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OneDrive\Documenten\Hoornaar\2023\"/>
    </mc:Choice>
  </mc:AlternateContent>
  <xr:revisionPtr revIDLastSave="0" documentId="13_ncr:1_{C26A24F5-0BFA-4C3C-B2D7-9EB86DEE4A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itslag kampioenskeuring" sheetId="4" r:id="rId1"/>
    <sheet name="Blad1" sheetId="1" r:id="rId2"/>
    <sheet name="Blad2" sheetId="2" r:id="rId3"/>
    <sheet name="Blad3" sheetId="3" r:id="rId4"/>
  </sheets>
  <externalReferences>
    <externalReference r:id="rId5"/>
  </externalReferences>
  <definedNames>
    <definedName name="_xlnm.Print_Area" localSheetId="0">'Uitslag kampioenskeuring'!$A$1:$F$84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4" l="1"/>
  <c r="E28" i="4"/>
  <c r="D28" i="4"/>
  <c r="C28" i="4"/>
  <c r="F11" i="4"/>
  <c r="E11" i="4"/>
  <c r="D11" i="4"/>
  <c r="C11" i="4"/>
  <c r="F23" i="4"/>
  <c r="E23" i="4"/>
  <c r="D23" i="4"/>
  <c r="C23" i="4"/>
  <c r="F24" i="4"/>
  <c r="E24" i="4"/>
  <c r="D24" i="4"/>
  <c r="C24" i="4"/>
  <c r="F25" i="4"/>
  <c r="E25" i="4"/>
  <c r="D25" i="4"/>
  <c r="C25" i="4"/>
  <c r="F16" i="4"/>
  <c r="E16" i="4"/>
  <c r="D16" i="4"/>
  <c r="C16" i="4"/>
  <c r="F15" i="4"/>
  <c r="E15" i="4"/>
  <c r="D15" i="4"/>
  <c r="C15" i="4"/>
  <c r="F14" i="4"/>
  <c r="E14" i="4"/>
  <c r="D14" i="4"/>
  <c r="C14" i="4"/>
  <c r="F3" i="4"/>
  <c r="E3" i="4"/>
  <c r="D3" i="4"/>
  <c r="C3" i="4"/>
  <c r="F9" i="4"/>
  <c r="E9" i="4"/>
  <c r="D9" i="4"/>
  <c r="C9" i="4"/>
</calcChain>
</file>

<file path=xl/sharedStrings.xml><?xml version="1.0" encoding="utf-8"?>
<sst xmlns="http://schemas.openxmlformats.org/spreadsheetml/2006/main" count="146" uniqueCount="101">
  <si>
    <t xml:space="preserve">Kampioen uitslagen </t>
  </si>
  <si>
    <t>Uier RB Jong</t>
  </si>
  <si>
    <t>Uier RB oud</t>
  </si>
  <si>
    <t>Uier ZB vaarzen</t>
  </si>
  <si>
    <t xml:space="preserve">Uier ZB Middenklasse </t>
  </si>
  <si>
    <t xml:space="preserve">Uier ZB Oud </t>
  </si>
  <si>
    <t xml:space="preserve">Kampioen RB jong </t>
  </si>
  <si>
    <t>kampioen</t>
  </si>
  <si>
    <t>reserve kampioen</t>
  </si>
  <si>
    <t>eervolle vermelding</t>
  </si>
  <si>
    <t>Kampioen RB Oud</t>
  </si>
  <si>
    <t>Kampioen ZB vaarzen</t>
  </si>
  <si>
    <t>Kampioen</t>
  </si>
  <si>
    <t>Reserve kampioen</t>
  </si>
  <si>
    <t xml:space="preserve">Eervolle vermelding </t>
  </si>
  <si>
    <t xml:space="preserve">Kampioen ZB Pinken </t>
  </si>
  <si>
    <t xml:space="preserve">Kampioen ZB Middenklasse </t>
  </si>
  <si>
    <t>Kampioen ZB Oud</t>
  </si>
  <si>
    <t xml:space="preserve">DAG Kampioen </t>
  </si>
  <si>
    <t xml:space="preserve">Uitslag </t>
  </si>
  <si>
    <t xml:space="preserve">Kampioen bedrijfsgroep Zwartbont </t>
  </si>
  <si>
    <t>Kampioen bedrijfsgroep roodbont .</t>
  </si>
  <si>
    <t>Voorbrengers oud</t>
  </si>
  <si>
    <t xml:space="preserve">Voorbreng jong </t>
  </si>
  <si>
    <t>1.</t>
  </si>
  <si>
    <t xml:space="preserve">2. </t>
  </si>
  <si>
    <t xml:space="preserve">Keuring "gewoon" </t>
  </si>
  <si>
    <t xml:space="preserve">Midden Kampioen "gewoon" </t>
  </si>
  <si>
    <t>Oud Kampioen "gewoon"</t>
  </si>
  <si>
    <t>Bedrijfsgroep "gewoon"</t>
  </si>
  <si>
    <t xml:space="preserve">WEA  Economische boerenkoe verkeizing </t>
  </si>
  <si>
    <t xml:space="preserve">Reserve </t>
  </si>
  <si>
    <t>Eervolle vermelding</t>
  </si>
  <si>
    <t>Bertha 211</t>
  </si>
  <si>
    <t>Stantons Chief</t>
  </si>
  <si>
    <t>Fa de Groot</t>
  </si>
  <si>
    <t>Everdingen</t>
  </si>
  <si>
    <t>Walnutlawn Solomon</t>
  </si>
  <si>
    <t>Bons-Holsteins</t>
  </si>
  <si>
    <t>Ottoland</t>
  </si>
  <si>
    <t>Bons-Holsteins Roza 77</t>
  </si>
  <si>
    <t>Groot Ammers</t>
  </si>
  <si>
    <t>Resever kampioen</t>
  </si>
  <si>
    <t xml:space="preserve">eervolle vermedling </t>
  </si>
  <si>
    <t>Walnutlawn Sidekick</t>
  </si>
  <si>
    <t>Merwehoeve de Groot V.O.F.</t>
  </si>
  <si>
    <t>Herwijnen</t>
  </si>
  <si>
    <t>Melkveebedrijf van Zessen</t>
  </si>
  <si>
    <t>Lexmond</t>
  </si>
  <si>
    <t>Bons-Holsteins Ella 254</t>
  </si>
  <si>
    <t>Jarn gunnink</t>
  </si>
  <si>
    <t>Mieke Geerlof</t>
  </si>
  <si>
    <t>De Vinkenhof Roza 85</t>
  </si>
  <si>
    <t>Baltimore</t>
  </si>
  <si>
    <t>Vof de Vinkenhof</t>
  </si>
  <si>
    <t>Saskia 1162</t>
  </si>
  <si>
    <t>Jotan Red</t>
  </si>
  <si>
    <t>Hinke 49</t>
  </si>
  <si>
    <t>Claynook Barolo</t>
  </si>
  <si>
    <t>Vof McJm+Gam Goesten-Pullen</t>
  </si>
  <si>
    <t>Hedel</t>
  </si>
  <si>
    <t>M.H. Alana 85</t>
  </si>
  <si>
    <t>Siemers Renegade Parfect</t>
  </si>
  <si>
    <t>Hbc P R Darlina 2</t>
  </si>
  <si>
    <t>Stone-Front Artist</t>
  </si>
  <si>
    <t>Schep Holsteins Holland BV</t>
  </si>
  <si>
    <t>Bergambacht</t>
  </si>
  <si>
    <t>M.H. Alana 15</t>
  </si>
  <si>
    <t>Ri-Val-Re Rager-Red</t>
  </si>
  <si>
    <t>Anky 2</t>
  </si>
  <si>
    <t>American Nova Star-Red</t>
  </si>
  <si>
    <t>Bons-Holsteins Koba 245</t>
  </si>
  <si>
    <t>Val-Bisson Doorman</t>
  </si>
  <si>
    <t>De Witboom Greet 101</t>
  </si>
  <si>
    <t>Kik Prizewinner</t>
  </si>
  <si>
    <t>Vof Versluis den Otter</t>
  </si>
  <si>
    <t>Ameide</t>
  </si>
  <si>
    <t xml:space="preserve"> </t>
  </si>
  <si>
    <t>Sien 247</t>
  </si>
  <si>
    <t>American Carnival-Red</t>
  </si>
  <si>
    <t>Mts Aantjes</t>
  </si>
  <si>
    <t>Streefkerk</t>
  </si>
  <si>
    <t>Frida 253</t>
  </si>
  <si>
    <t>Delta Popcorn-Red</t>
  </si>
  <si>
    <t>Steenwijk Biostee</t>
  </si>
  <si>
    <t>Strijen</t>
  </si>
  <si>
    <t>Giessenhof Sannie 471</t>
  </si>
  <si>
    <t>Double W Ranger</t>
  </si>
  <si>
    <t>Mts Kortleve-Kooijman</t>
  </si>
  <si>
    <t>Noordeloos</t>
  </si>
  <si>
    <t>Bakkeveen 141</t>
  </si>
  <si>
    <t>Geno Maritime</t>
  </si>
  <si>
    <t>Fiona 41</t>
  </si>
  <si>
    <t>Delta Mistry</t>
  </si>
  <si>
    <t>VOF Jonstein</t>
  </si>
  <si>
    <t>Merwehoeve de Groot V.O.F</t>
  </si>
  <si>
    <t xml:space="preserve">Bons-Holsteins </t>
  </si>
  <si>
    <t>A. en R. van der Wel</t>
  </si>
  <si>
    <t>VOF Pelikaan - de Jong</t>
  </si>
  <si>
    <t xml:space="preserve">Joanne van Zetten </t>
  </si>
  <si>
    <t>Manoah Luimes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</si>
</sst>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6" fillId="0" borderId="0" xfId="1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9" fillId="0" borderId="0" xfId="0" applyFont="1"/>
    <xf numFmtId="0" fontId="3" fillId="0" borderId="0" xfId="1" applyFont="1"/>
    <xf numFmtId="0" fontId="0" fillId="0" borderId="0" xfId="0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elle\OneDrive\Documenten\Hoornaar\2023\uitslagen%202023.xlsx" TargetMode="External"/><Relationship Id="rId1" Type="http://schemas.openxmlformats.org/officeDocument/2006/relationships/externalLinkPath" Target="uitslage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elnemers"/>
      <sheetName val="Uitslag ZB"/>
      <sheetName val="Pinken ex"/>
      <sheetName val="Uitslag RB"/>
      <sheetName val="uitslag gewone koe"/>
      <sheetName val="Groepen"/>
      <sheetName val="Showmanship"/>
      <sheetName val="Rubrieksindeling"/>
      <sheetName val="Blad5"/>
    </sheetNames>
    <sheetDataSet>
      <sheetData sheetId="0">
        <row r="3">
          <cell r="B3">
            <v>1</v>
          </cell>
          <cell r="C3" t="str">
            <v>Lisanne 1</v>
          </cell>
          <cell r="D3" t="str">
            <v>Woodcrest King Doc</v>
          </cell>
          <cell r="E3" t="str">
            <v>Fa. H+D van Eijl</v>
          </cell>
          <cell r="F3" t="str">
            <v>Groot Ammers</v>
          </cell>
        </row>
        <row r="4">
          <cell r="B4">
            <v>2</v>
          </cell>
          <cell r="C4" t="str">
            <v>Bardo 2653(39)</v>
          </cell>
          <cell r="D4" t="str">
            <v>Benner Bardo</v>
          </cell>
          <cell r="E4" t="str">
            <v>Firma Vermaat</v>
          </cell>
          <cell r="F4" t="str">
            <v>Hei en Boeicop</v>
          </cell>
        </row>
        <row r="5">
          <cell r="B5">
            <v>3</v>
          </cell>
          <cell r="C5" t="str">
            <v>Wilhelmina 624</v>
          </cell>
          <cell r="D5" t="str">
            <v>Benner Bardo</v>
          </cell>
          <cell r="E5" t="str">
            <v>Mts van Dijk-de Bruin</v>
          </cell>
          <cell r="F5" t="str">
            <v>Giessenburg</v>
          </cell>
        </row>
        <row r="6">
          <cell r="B6">
            <v>4</v>
          </cell>
          <cell r="C6" t="str">
            <v>Hbc Lambda Ilona</v>
          </cell>
          <cell r="D6" t="str">
            <v>Farnear Delta-Lambda</v>
          </cell>
          <cell r="E6" t="str">
            <v>Schep Holsteins Holland BV</v>
          </cell>
          <cell r="F6" t="str">
            <v>Bergambacht</v>
          </cell>
        </row>
        <row r="7">
          <cell r="B7">
            <v>5</v>
          </cell>
          <cell r="C7" t="str">
            <v>Bs Doc Afrika</v>
          </cell>
          <cell r="D7" t="str">
            <v>Woodcrest King Doc</v>
          </cell>
          <cell r="E7" t="str">
            <v>D.W. van Mersbergen</v>
          </cell>
          <cell r="F7" t="str">
            <v>Babylonienbroek</v>
          </cell>
        </row>
        <row r="8">
          <cell r="B8">
            <v>6</v>
          </cell>
          <cell r="C8" t="str">
            <v>M.H. Belle 32</v>
          </cell>
          <cell r="D8" t="str">
            <v>Farnear Delta-Lambda</v>
          </cell>
          <cell r="E8" t="str">
            <v>Merwehoeve de Groot V.O.F.</v>
          </cell>
          <cell r="F8" t="str">
            <v>Herwijnen</v>
          </cell>
        </row>
        <row r="9">
          <cell r="B9">
            <v>7</v>
          </cell>
          <cell r="C9" t="str">
            <v>Hbc Skick Darla</v>
          </cell>
          <cell r="D9" t="str">
            <v>Walnutlawn Sidekick</v>
          </cell>
          <cell r="E9" t="str">
            <v>Schep Holsteins Holland BV</v>
          </cell>
          <cell r="F9" t="str">
            <v>Bergambacht</v>
          </cell>
        </row>
        <row r="10">
          <cell r="B10">
            <v>8</v>
          </cell>
          <cell r="C10" t="str">
            <v>M.H. Babette 1</v>
          </cell>
          <cell r="D10" t="str">
            <v>Walnutlawn Sidekick</v>
          </cell>
          <cell r="E10" t="str">
            <v>Merwehoeve de Groot V.O.F.</v>
          </cell>
          <cell r="F10" t="str">
            <v>Herwijnen</v>
          </cell>
        </row>
        <row r="11">
          <cell r="B11">
            <v>9</v>
          </cell>
          <cell r="C11" t="str">
            <v>Jonker Willempje 31</v>
          </cell>
          <cell r="D11" t="str">
            <v>Stantons Chief</v>
          </cell>
          <cell r="E11" t="str">
            <v>C G de Jong</v>
          </cell>
          <cell r="F11" t="str">
            <v>Noordeloos</v>
          </cell>
        </row>
        <row r="12">
          <cell r="B12">
            <v>10</v>
          </cell>
          <cell r="C12" t="str">
            <v>Hbc Montana</v>
          </cell>
          <cell r="D12" t="str">
            <v>Riverdown Unstopabull</v>
          </cell>
          <cell r="E12" t="str">
            <v>Schep Holsteins Holland BV</v>
          </cell>
          <cell r="F12" t="str">
            <v>Bergambacht</v>
          </cell>
        </row>
        <row r="13">
          <cell r="B13">
            <v>11</v>
          </cell>
          <cell r="C13" t="str">
            <v>Plataan F 2725</v>
          </cell>
          <cell r="D13" t="str">
            <v>Mer-James Tarnish 1220</v>
          </cell>
          <cell r="E13" t="str">
            <v>Fa van Beest-de Bruin</v>
          </cell>
          <cell r="F13" t="str">
            <v>Hoogblokland</v>
          </cell>
        </row>
        <row r="14">
          <cell r="B14">
            <v>12</v>
          </cell>
          <cell r="C14" t="str">
            <v>Wilhelmina 620</v>
          </cell>
          <cell r="D14" t="str">
            <v>Walnutlawn Bridgestone</v>
          </cell>
          <cell r="E14" t="str">
            <v>Mts van Dijk-de Bruin</v>
          </cell>
          <cell r="F14" t="str">
            <v>Giessenburg</v>
          </cell>
        </row>
        <row r="15">
          <cell r="B15">
            <v>13</v>
          </cell>
          <cell r="C15" t="str">
            <v>De Witboom Nelly 685</v>
          </cell>
          <cell r="D15" t="str">
            <v>Walnutlawn Sidekick</v>
          </cell>
          <cell r="E15" t="str">
            <v>Vof Versluis den Otter</v>
          </cell>
          <cell r="F15" t="str">
            <v>Ameide</v>
          </cell>
        </row>
        <row r="16">
          <cell r="B16">
            <v>14</v>
          </cell>
          <cell r="C16" t="str">
            <v>Grietje 309</v>
          </cell>
          <cell r="D16" t="str">
            <v>Bovo Bomba</v>
          </cell>
          <cell r="E16" t="str">
            <v>Vof de Bruin</v>
          </cell>
          <cell r="F16" t="str">
            <v>Giessenburg</v>
          </cell>
        </row>
        <row r="17">
          <cell r="B17">
            <v>15</v>
          </cell>
          <cell r="C17" t="str">
            <v>Paula 476</v>
          </cell>
          <cell r="D17" t="str">
            <v>Walnutlawn Sidekick</v>
          </cell>
          <cell r="E17" t="str">
            <v>Gw Kemp</v>
          </cell>
          <cell r="F17" t="str">
            <v>Zijderveld</v>
          </cell>
        </row>
        <row r="18">
          <cell r="B18">
            <v>16</v>
          </cell>
          <cell r="C18" t="str">
            <v>Buiteneind Cindarella 7</v>
          </cell>
          <cell r="D18" t="str">
            <v>Lindenright Moovin</v>
          </cell>
          <cell r="E18" t="str">
            <v>Mts H+Agw Scherpenzeel</v>
          </cell>
          <cell r="F18" t="str">
            <v>Nieuwland</v>
          </cell>
        </row>
        <row r="19">
          <cell r="B19">
            <v>17</v>
          </cell>
          <cell r="C19" t="str">
            <v>De Witboom Chief Goya</v>
          </cell>
          <cell r="D19" t="str">
            <v>Stantons Chief</v>
          </cell>
          <cell r="E19" t="str">
            <v>Vof Versluis den Otter</v>
          </cell>
          <cell r="F19" t="str">
            <v>Ameide</v>
          </cell>
        </row>
        <row r="20">
          <cell r="B20">
            <v>18</v>
          </cell>
          <cell r="C20" t="str">
            <v>Leentje 585</v>
          </cell>
          <cell r="D20" t="str">
            <v>Toc-Farm Fitz</v>
          </cell>
          <cell r="E20" t="str">
            <v>Vof de Bruin</v>
          </cell>
          <cell r="F20" t="str">
            <v>Giessenburg</v>
          </cell>
        </row>
        <row r="21">
          <cell r="B21">
            <v>19</v>
          </cell>
          <cell r="C21" t="str">
            <v>Jonker Stoffelina 427</v>
          </cell>
          <cell r="D21" t="str">
            <v>Holec Panzul Kilo ET</v>
          </cell>
          <cell r="E21" t="str">
            <v>C G de Jong</v>
          </cell>
          <cell r="F21" t="str">
            <v>Noordeloos</v>
          </cell>
        </row>
        <row r="22">
          <cell r="B22">
            <v>20</v>
          </cell>
          <cell r="C22" t="str">
            <v>Amy 168</v>
          </cell>
          <cell r="D22" t="str">
            <v>Sandy-Valley J Pharo</v>
          </cell>
          <cell r="E22" t="str">
            <v>G van Zandwijk</v>
          </cell>
          <cell r="F22" t="str">
            <v>Vuren</v>
          </cell>
        </row>
        <row r="23">
          <cell r="B23">
            <v>21</v>
          </cell>
          <cell r="C23" t="str">
            <v>Plataan Rooie S</v>
          </cell>
          <cell r="D23" t="str">
            <v>Ihg Abs Jericho ET</v>
          </cell>
          <cell r="E23" t="str">
            <v>Fa van Beest-de Bruin</v>
          </cell>
          <cell r="F23" t="str">
            <v>Hoogblokland</v>
          </cell>
        </row>
        <row r="24">
          <cell r="B24">
            <v>22</v>
          </cell>
          <cell r="C24" t="str">
            <v>Jonker Stoffelina 426</v>
          </cell>
          <cell r="D24" t="str">
            <v>Weigeline Jacey Tabasco</v>
          </cell>
          <cell r="E24" t="str">
            <v>C G de Jong</v>
          </cell>
          <cell r="F24" t="str">
            <v>Noordeloos</v>
          </cell>
        </row>
        <row r="25">
          <cell r="B25">
            <v>23</v>
          </cell>
          <cell r="C25" t="str">
            <v>Abbott 2488(13)</v>
          </cell>
          <cell r="D25" t="str">
            <v>Willsbro Abbott</v>
          </cell>
          <cell r="E25" t="str">
            <v>Firma Vermaat</v>
          </cell>
          <cell r="F25" t="str">
            <v>Hei en Boeicop</v>
          </cell>
        </row>
        <row r="26">
          <cell r="B26">
            <v>24</v>
          </cell>
          <cell r="C26" t="str">
            <v>De Witboom Nelly 680</v>
          </cell>
          <cell r="D26" t="str">
            <v>Stantons Chief</v>
          </cell>
          <cell r="E26" t="str">
            <v>Vof Versluis den Otter</v>
          </cell>
          <cell r="F26" t="str">
            <v>Ameide</v>
          </cell>
        </row>
        <row r="27">
          <cell r="B27">
            <v>25</v>
          </cell>
          <cell r="C27" t="str">
            <v>Warrior Sterre</v>
          </cell>
          <cell r="D27" t="str">
            <v>Mr Blondin Warrior-Red</v>
          </cell>
          <cell r="E27" t="str">
            <v>Fa de Groot</v>
          </cell>
          <cell r="F27" t="str">
            <v>Everdingen</v>
          </cell>
        </row>
        <row r="28">
          <cell r="B28">
            <v>26</v>
          </cell>
          <cell r="C28" t="str">
            <v>Bons-Holsteins Koba 272</v>
          </cell>
          <cell r="D28" t="str">
            <v>Croteau Lesperron Unix</v>
          </cell>
          <cell r="E28" t="str">
            <v>Bons-Holsteins</v>
          </cell>
          <cell r="F28" t="str">
            <v>Ottoland</v>
          </cell>
        </row>
        <row r="29">
          <cell r="B29">
            <v>27</v>
          </cell>
          <cell r="C29" t="str">
            <v>J.S.Miss Munich</v>
          </cell>
          <cell r="D29" t="str">
            <v>Stantons Chief</v>
          </cell>
          <cell r="E29" t="str">
            <v>Vof Jongsteins</v>
          </cell>
          <cell r="F29" t="str">
            <v>Hoogblokland</v>
          </cell>
        </row>
        <row r="30">
          <cell r="B30">
            <v>28</v>
          </cell>
          <cell r="C30" t="str">
            <v>Irene 180</v>
          </cell>
          <cell r="D30" t="str">
            <v>Comestar Lauthority</v>
          </cell>
          <cell r="E30" t="str">
            <v>Fa. H+D van Eijl</v>
          </cell>
          <cell r="F30" t="str">
            <v>Groot Ammers</v>
          </cell>
        </row>
        <row r="31">
          <cell r="B31">
            <v>29</v>
          </cell>
          <cell r="C31" t="str">
            <v>Bons-Holsteins Koba 271</v>
          </cell>
          <cell r="D31" t="str">
            <v>Brenland Denver</v>
          </cell>
          <cell r="E31" t="str">
            <v>Bons-Holsteins</v>
          </cell>
          <cell r="F31" t="str">
            <v>Ottoland</v>
          </cell>
        </row>
        <row r="32">
          <cell r="B32">
            <v>30</v>
          </cell>
          <cell r="C32" t="str">
            <v>Buiteneind Emeraude 37</v>
          </cell>
          <cell r="D32" t="str">
            <v>Lindenright Moovin</v>
          </cell>
          <cell r="E32" t="str">
            <v>Mts H+Agw Scherpenzeel</v>
          </cell>
          <cell r="F32" t="str">
            <v>Nieuwland</v>
          </cell>
        </row>
        <row r="33">
          <cell r="B33">
            <v>31</v>
          </cell>
          <cell r="C33" t="str">
            <v>Bons-Holsteins Dikkie 216</v>
          </cell>
          <cell r="D33" t="str">
            <v>Golden-Oaks Master</v>
          </cell>
          <cell r="E33" t="str">
            <v>Bons-Holsteins</v>
          </cell>
          <cell r="F33" t="str">
            <v>Ottoland</v>
          </cell>
        </row>
        <row r="34">
          <cell r="B34">
            <v>32</v>
          </cell>
          <cell r="C34" t="str">
            <v>Bons-Holsteins Ella 254</v>
          </cell>
          <cell r="D34" t="str">
            <v>Walnutlawn Solomon</v>
          </cell>
          <cell r="E34" t="str">
            <v>Bons-Holsteins</v>
          </cell>
          <cell r="F34" t="str">
            <v>Ottoland</v>
          </cell>
        </row>
        <row r="35">
          <cell r="B35">
            <v>33</v>
          </cell>
          <cell r="C35" t="str">
            <v>Jonker Martha 722</v>
          </cell>
          <cell r="D35" t="str">
            <v>Sakai Red</v>
          </cell>
          <cell r="E35" t="str">
            <v>C G de Jong</v>
          </cell>
          <cell r="F35" t="str">
            <v>Noordeloos</v>
          </cell>
        </row>
        <row r="36">
          <cell r="B36">
            <v>34</v>
          </cell>
          <cell r="C36" t="str">
            <v>Dina 596</v>
          </cell>
          <cell r="D36" t="str">
            <v>Bouw Rocky</v>
          </cell>
          <cell r="E36" t="str">
            <v>Melkveebedrijf de Jong</v>
          </cell>
          <cell r="F36" t="str">
            <v>Noordeloos</v>
          </cell>
        </row>
        <row r="37">
          <cell r="B37">
            <v>35</v>
          </cell>
          <cell r="C37" t="str">
            <v>3star Cimona</v>
          </cell>
          <cell r="D37" t="str">
            <v>Lindenright Moovin</v>
          </cell>
          <cell r="E37" t="str">
            <v>Vof de Bruin</v>
          </cell>
          <cell r="F37" t="str">
            <v>Giessenburg</v>
          </cell>
        </row>
        <row r="38">
          <cell r="B38">
            <v>36</v>
          </cell>
          <cell r="C38" t="str">
            <v>Emma 1256</v>
          </cell>
          <cell r="D38" t="str">
            <v>Peak Hotline</v>
          </cell>
          <cell r="E38" t="str">
            <v>Melkveebedrijf de Jong</v>
          </cell>
          <cell r="F38" t="str">
            <v>Noordeloos</v>
          </cell>
        </row>
        <row r="39">
          <cell r="B39">
            <v>37</v>
          </cell>
          <cell r="C39" t="str">
            <v>Watermolen 1st Grade Pato</v>
          </cell>
          <cell r="D39" t="str">
            <v>Farnear-Bh 1st Grade</v>
          </cell>
          <cell r="E39" t="str">
            <v>Fa de Groot</v>
          </cell>
          <cell r="F39" t="str">
            <v>Everdingen</v>
          </cell>
        </row>
        <row r="40">
          <cell r="B40">
            <v>38</v>
          </cell>
          <cell r="C40" t="str">
            <v>Geertje 705</v>
          </cell>
          <cell r="D40" t="str">
            <v>R-E-W Seaver</v>
          </cell>
          <cell r="E40" t="str">
            <v>Mts van Dijk-de Bruin</v>
          </cell>
          <cell r="F40" t="str">
            <v>Giessenburg</v>
          </cell>
        </row>
        <row r="41">
          <cell r="B41">
            <v>39</v>
          </cell>
          <cell r="C41" t="str">
            <v>Jolanda 67</v>
          </cell>
          <cell r="D41" t="str">
            <v>Big Malki</v>
          </cell>
          <cell r="E41" t="str">
            <v>Nieuwvredebest BV</v>
          </cell>
          <cell r="F41" t="str">
            <v>Vuren</v>
          </cell>
        </row>
        <row r="42">
          <cell r="B42">
            <v>40</v>
          </cell>
          <cell r="C42" t="str">
            <v>Erika 2</v>
          </cell>
          <cell r="D42" t="str">
            <v>Stantons Chief</v>
          </cell>
          <cell r="E42" t="str">
            <v>Het Lam Vof</v>
          </cell>
          <cell r="F42" t="str">
            <v>Leerbroek</v>
          </cell>
        </row>
        <row r="43">
          <cell r="B43">
            <v>41</v>
          </cell>
          <cell r="C43" t="str">
            <v>Plataan F 2605</v>
          </cell>
          <cell r="D43" t="str">
            <v>Big Malki</v>
          </cell>
          <cell r="E43" t="str">
            <v>Fa van Beest-de Bruin</v>
          </cell>
          <cell r="F43" t="str">
            <v>Hoogblokland</v>
          </cell>
        </row>
        <row r="44">
          <cell r="B44">
            <v>42</v>
          </cell>
          <cell r="C44" t="str">
            <v>Irene 317</v>
          </cell>
          <cell r="D44" t="str">
            <v>Stantons Chief</v>
          </cell>
          <cell r="E44" t="str">
            <v>Het Lam Vof</v>
          </cell>
          <cell r="F44" t="str">
            <v>Leerbroek</v>
          </cell>
        </row>
        <row r="45">
          <cell r="B45">
            <v>43</v>
          </cell>
          <cell r="C45" t="str">
            <v>Brando Hendrika 84</v>
          </cell>
          <cell r="D45" t="str">
            <v>Legend-Maker Victor</v>
          </cell>
          <cell r="E45" t="str">
            <v>Vof D en D Schakel</v>
          </cell>
          <cell r="F45" t="str">
            <v>Brandwijk</v>
          </cell>
        </row>
        <row r="46">
          <cell r="B46">
            <v>44</v>
          </cell>
          <cell r="C46" t="str">
            <v>Buiteneind Bea 160</v>
          </cell>
          <cell r="D46" t="str">
            <v>Our-Favorite Upgrade</v>
          </cell>
          <cell r="E46" t="str">
            <v>Mts H+Agw Scherpenzeel</v>
          </cell>
          <cell r="F46" t="str">
            <v>Nieuwland</v>
          </cell>
        </row>
        <row r="47">
          <cell r="B47">
            <v>45</v>
          </cell>
          <cell r="C47" t="str">
            <v>Lena 133</v>
          </cell>
          <cell r="D47" t="str">
            <v>S-S-I Mogul Reflector</v>
          </cell>
          <cell r="E47" t="str">
            <v>Fa. H+D van Eijl</v>
          </cell>
          <cell r="F47" t="str">
            <v>Groot Ammers</v>
          </cell>
        </row>
        <row r="48">
          <cell r="B48">
            <v>46</v>
          </cell>
          <cell r="C48" t="str">
            <v>De Witboom Nelly 668</v>
          </cell>
          <cell r="D48" t="str">
            <v>Toc-Farm Fitz</v>
          </cell>
          <cell r="E48" t="str">
            <v>Vof Versluis den Otter</v>
          </cell>
          <cell r="F48" t="str">
            <v>Ameide</v>
          </cell>
        </row>
        <row r="49">
          <cell r="B49">
            <v>47</v>
          </cell>
          <cell r="C49" t="str">
            <v>Rubensposyred16</v>
          </cell>
          <cell r="D49" t="str">
            <v>Croteau Lesperron Unix</v>
          </cell>
          <cell r="E49" t="str">
            <v>Mts van Dijk-de Bruin</v>
          </cell>
          <cell r="F49" t="str">
            <v>Giessenburg</v>
          </cell>
        </row>
        <row r="50">
          <cell r="B50">
            <v>48</v>
          </cell>
          <cell r="C50" t="str">
            <v>Sanne 1</v>
          </cell>
          <cell r="D50" t="str">
            <v>Col Dg Crushtime</v>
          </cell>
          <cell r="E50" t="str">
            <v>Het Lam Vof</v>
          </cell>
          <cell r="F50" t="str">
            <v>Leerbroek</v>
          </cell>
        </row>
        <row r="51">
          <cell r="B51">
            <v>49</v>
          </cell>
          <cell r="C51" t="str">
            <v>Brando Milka 2</v>
          </cell>
          <cell r="D51" t="str">
            <v>Larcrest Commander</v>
          </cell>
          <cell r="E51" t="str">
            <v>Vof D en D Schakel</v>
          </cell>
          <cell r="F51" t="str">
            <v>Brandwijk</v>
          </cell>
        </row>
        <row r="52">
          <cell r="B52">
            <v>50</v>
          </cell>
          <cell r="C52" t="str">
            <v>Jantje 2</v>
          </cell>
          <cell r="D52" t="str">
            <v>Double W Ranger</v>
          </cell>
          <cell r="E52" t="str">
            <v>Het Lam Vof</v>
          </cell>
          <cell r="F52" t="str">
            <v>Leerbroek</v>
          </cell>
        </row>
        <row r="53">
          <cell r="B53">
            <v>51</v>
          </cell>
          <cell r="C53" t="str">
            <v>Martha 54</v>
          </cell>
          <cell r="D53" t="str">
            <v>S-S-I Montross Duke</v>
          </cell>
          <cell r="E53" t="str">
            <v>G van Zandwijk</v>
          </cell>
          <cell r="F53" t="str">
            <v>Vuren</v>
          </cell>
        </row>
        <row r="54">
          <cell r="B54">
            <v>52</v>
          </cell>
          <cell r="C54" t="str">
            <v>Giessenhof Gerard Anna 158</v>
          </cell>
          <cell r="D54" t="str">
            <v>Double W Ranger</v>
          </cell>
          <cell r="E54" t="str">
            <v>Mts Kortleve-Kooijman</v>
          </cell>
          <cell r="F54" t="str">
            <v>Noordeloos</v>
          </cell>
        </row>
        <row r="55">
          <cell r="B55">
            <v>53</v>
          </cell>
          <cell r="C55" t="str">
            <v>Brando Geertje 127</v>
          </cell>
          <cell r="D55" t="str">
            <v>Duckett Crush Tatoo</v>
          </cell>
          <cell r="E55" t="str">
            <v>Vof D en D Schakel</v>
          </cell>
          <cell r="F55" t="str">
            <v>Brandwijk</v>
          </cell>
        </row>
        <row r="56">
          <cell r="B56">
            <v>54</v>
          </cell>
          <cell r="C56" t="str">
            <v>Bertha 211</v>
          </cell>
          <cell r="D56" t="str">
            <v>Stantons Chief</v>
          </cell>
          <cell r="E56" t="str">
            <v>Fa de Groot</v>
          </cell>
          <cell r="F56" t="str">
            <v>Everdingen</v>
          </cell>
        </row>
        <row r="57">
          <cell r="B57">
            <v>55</v>
          </cell>
          <cell r="C57" t="str">
            <v>J.S.Odinne</v>
          </cell>
          <cell r="D57" t="str">
            <v>Edg Deman</v>
          </cell>
          <cell r="E57" t="str">
            <v>Vof Jongsteins</v>
          </cell>
          <cell r="F57" t="str">
            <v>Hoogblokland</v>
          </cell>
        </row>
        <row r="58">
          <cell r="B58">
            <v>56</v>
          </cell>
          <cell r="C58" t="str">
            <v>Margriet 508</v>
          </cell>
          <cell r="D58" t="str">
            <v>Walnutlawn Sidekick</v>
          </cell>
          <cell r="E58" t="str">
            <v>Vof de Bruin</v>
          </cell>
          <cell r="F58" t="str">
            <v>Giessenburg</v>
          </cell>
        </row>
        <row r="59">
          <cell r="B59">
            <v>57</v>
          </cell>
          <cell r="C59" t="str">
            <v>J.S.Janice</v>
          </cell>
          <cell r="D59" t="str">
            <v>Jk Eder-I Control</v>
          </cell>
          <cell r="E59" t="str">
            <v>Vof Jongsteins</v>
          </cell>
          <cell r="F59" t="str">
            <v>Hoogblokland</v>
          </cell>
        </row>
        <row r="60">
          <cell r="B60">
            <v>58</v>
          </cell>
          <cell r="C60" t="str">
            <v>Margriet 507</v>
          </cell>
          <cell r="D60" t="str">
            <v>Walnutlawn Sidekick</v>
          </cell>
          <cell r="E60" t="str">
            <v>Vof de Bruin</v>
          </cell>
          <cell r="F60" t="str">
            <v>Giessenburg</v>
          </cell>
        </row>
        <row r="61">
          <cell r="B61">
            <v>59</v>
          </cell>
          <cell r="C61" t="str">
            <v>Wilhelmina 606</v>
          </cell>
          <cell r="D61" t="str">
            <v>Jk Eder-I Control</v>
          </cell>
          <cell r="E61" t="str">
            <v>Mts van Dijk-de Bruin</v>
          </cell>
          <cell r="F61" t="str">
            <v>Giessenburg</v>
          </cell>
        </row>
        <row r="62">
          <cell r="B62">
            <v>60</v>
          </cell>
          <cell r="C62" t="str">
            <v>M.H. Mina 665</v>
          </cell>
          <cell r="D62" t="str">
            <v>Eildon-Tweed Ssr Belair</v>
          </cell>
          <cell r="E62" t="str">
            <v>Merwehoeve de Groot V.O.F.</v>
          </cell>
          <cell r="F62" t="str">
            <v>Herwijnen</v>
          </cell>
        </row>
        <row r="63">
          <cell r="B63">
            <v>61</v>
          </cell>
          <cell r="C63" t="str">
            <v>Hbc P R Darlina 2</v>
          </cell>
          <cell r="D63" t="str">
            <v>Stone-Front Artist</v>
          </cell>
          <cell r="E63" t="str">
            <v>Schep Holsteins Holland BV</v>
          </cell>
          <cell r="F63" t="str">
            <v>Bergambacht</v>
          </cell>
        </row>
        <row r="64">
          <cell r="B64">
            <v>62</v>
          </cell>
          <cell r="C64" t="str">
            <v>De Witboom Nelly 665</v>
          </cell>
          <cell r="D64" t="str">
            <v>Edg Rubicon</v>
          </cell>
          <cell r="E64" t="str">
            <v>Vof Versluis den Otter</v>
          </cell>
          <cell r="F64" t="str">
            <v>Ameide</v>
          </cell>
        </row>
        <row r="65">
          <cell r="B65">
            <v>63</v>
          </cell>
          <cell r="C65" t="str">
            <v>De Witboom Nelly 664</v>
          </cell>
          <cell r="D65" t="str">
            <v>Baarlinger Martijn</v>
          </cell>
          <cell r="E65" t="str">
            <v>Vof Versluis den Otter</v>
          </cell>
          <cell r="F65" t="str">
            <v>Ameide</v>
          </cell>
        </row>
        <row r="66">
          <cell r="B66">
            <v>64</v>
          </cell>
          <cell r="C66" t="str">
            <v>J.S. Miss Macau</v>
          </cell>
          <cell r="D66" t="str">
            <v>Edg Deman</v>
          </cell>
          <cell r="E66" t="str">
            <v>Vof Jongsteins</v>
          </cell>
          <cell r="F66" t="str">
            <v>Hoogblokland</v>
          </cell>
        </row>
        <row r="67">
          <cell r="B67">
            <v>65</v>
          </cell>
          <cell r="C67" t="str">
            <v>Hillie 220</v>
          </cell>
          <cell r="D67" t="str">
            <v>Cycle Doorman Jacoby</v>
          </cell>
          <cell r="E67" t="str">
            <v>Vof Jongsteins</v>
          </cell>
          <cell r="F67" t="str">
            <v>Hoogblokland</v>
          </cell>
        </row>
        <row r="68">
          <cell r="B68">
            <v>66</v>
          </cell>
          <cell r="C68" t="str">
            <v>Vanholland Mia 30</v>
          </cell>
          <cell r="D68" t="str">
            <v>Woodcrest King Doc</v>
          </cell>
          <cell r="E68" t="str">
            <v>Vof C van Holland</v>
          </cell>
          <cell r="F68" t="str">
            <v>Delwynen</v>
          </cell>
        </row>
        <row r="69">
          <cell r="B69">
            <v>67</v>
          </cell>
          <cell r="C69" t="str">
            <v>Jonker Martha 715</v>
          </cell>
          <cell r="D69" t="str">
            <v>Blow Red</v>
          </cell>
          <cell r="E69" t="str">
            <v>C G de Jong</v>
          </cell>
          <cell r="F69" t="str">
            <v>Noordeloos</v>
          </cell>
        </row>
        <row r="70">
          <cell r="B70">
            <v>68</v>
          </cell>
          <cell r="C70" t="str">
            <v>Jonker Martha 714</v>
          </cell>
          <cell r="D70" t="str">
            <v>Sandy-Valley J Pharo</v>
          </cell>
          <cell r="E70" t="str">
            <v>C G de Jong</v>
          </cell>
          <cell r="F70" t="str">
            <v>Noordeloos</v>
          </cell>
        </row>
        <row r="71">
          <cell r="B71">
            <v>69</v>
          </cell>
          <cell r="C71" t="str">
            <v>Nelly 283</v>
          </cell>
          <cell r="D71" t="str">
            <v>Double W Ranger</v>
          </cell>
          <cell r="E71" t="str">
            <v>Gw Kemp</v>
          </cell>
          <cell r="F71" t="str">
            <v>Zijderveld</v>
          </cell>
        </row>
        <row r="72">
          <cell r="B72">
            <v>70</v>
          </cell>
          <cell r="C72" t="str">
            <v>Hbc Diamond Pledge</v>
          </cell>
          <cell r="D72" t="str">
            <v>Mr D Apple Diamondback</v>
          </cell>
          <cell r="E72" t="str">
            <v>Schep Holsteins Holland BV</v>
          </cell>
          <cell r="F72" t="str">
            <v>Bergambacht</v>
          </cell>
        </row>
        <row r="73">
          <cell r="B73">
            <v>71</v>
          </cell>
          <cell r="C73" t="str">
            <v>Brando Danielle 1</v>
          </cell>
          <cell r="D73" t="str">
            <v>Val-Bisson Doorman</v>
          </cell>
          <cell r="E73" t="str">
            <v>Vof D en D Schakel</v>
          </cell>
          <cell r="F73" t="str">
            <v>Brandwijk</v>
          </cell>
        </row>
        <row r="74">
          <cell r="B74">
            <v>72</v>
          </cell>
          <cell r="C74" t="str">
            <v>Emma 1227</v>
          </cell>
          <cell r="D74" t="str">
            <v>Willie Rolex</v>
          </cell>
          <cell r="E74" t="str">
            <v>Melkveebedrijf de Jong</v>
          </cell>
          <cell r="F74" t="str">
            <v>Noordeloos</v>
          </cell>
        </row>
        <row r="75">
          <cell r="B75">
            <v>73</v>
          </cell>
          <cell r="C75" t="str">
            <v>Brando Bianca 72</v>
          </cell>
          <cell r="D75" t="str">
            <v>Brenland Denver</v>
          </cell>
          <cell r="E75" t="str">
            <v>Vof D en D Schakel</v>
          </cell>
          <cell r="F75" t="str">
            <v>Brandwijk</v>
          </cell>
        </row>
        <row r="76">
          <cell r="B76">
            <v>74</v>
          </cell>
          <cell r="C76" t="str">
            <v>Geertje 687</v>
          </cell>
          <cell r="D76" t="str">
            <v>Gillette Windbrook</v>
          </cell>
          <cell r="E76" t="str">
            <v>Mts van Dijk-de Bruin</v>
          </cell>
          <cell r="F76" t="str">
            <v>Giessenburg</v>
          </cell>
        </row>
        <row r="77">
          <cell r="B77">
            <v>75</v>
          </cell>
          <cell r="C77" t="str">
            <v>Emma 1225</v>
          </cell>
          <cell r="D77" t="str">
            <v>Ri Opsal Nissan</v>
          </cell>
          <cell r="E77" t="str">
            <v>Melkveebedrijf de Jong</v>
          </cell>
          <cell r="F77" t="str">
            <v>Noordeloos</v>
          </cell>
        </row>
        <row r="78">
          <cell r="B78">
            <v>76</v>
          </cell>
          <cell r="C78" t="str">
            <v>Bons-Holsteins Roza 77</v>
          </cell>
          <cell r="D78" t="str">
            <v>Walnutlawn Sidekick</v>
          </cell>
          <cell r="E78" t="str">
            <v>Bons-Holsteins</v>
          </cell>
          <cell r="F78" t="str">
            <v>Ottoland</v>
          </cell>
        </row>
        <row r="79">
          <cell r="B79">
            <v>77</v>
          </cell>
          <cell r="C79" t="str">
            <v>Wilhelmina 602</v>
          </cell>
          <cell r="D79" t="str">
            <v>Comestar Lauthority</v>
          </cell>
          <cell r="E79" t="str">
            <v>Mts van Dijk-de Bruin</v>
          </cell>
          <cell r="F79" t="str">
            <v>Giessenburg</v>
          </cell>
        </row>
        <row r="80">
          <cell r="B80">
            <v>78</v>
          </cell>
          <cell r="C80" t="str">
            <v>Bons-Holsteins Koba 259</v>
          </cell>
          <cell r="D80" t="str">
            <v>Stantons High Octane</v>
          </cell>
          <cell r="E80" t="str">
            <v>Bons-Holsteins</v>
          </cell>
          <cell r="F80" t="str">
            <v>Ottoland</v>
          </cell>
        </row>
        <row r="81">
          <cell r="B81">
            <v>79</v>
          </cell>
          <cell r="C81" t="str">
            <v>M.H. Alana 27</v>
          </cell>
          <cell r="D81" t="str">
            <v>Fg Jacot Red</v>
          </cell>
          <cell r="E81" t="str">
            <v>Merwehoeve de Groot V.O.F.</v>
          </cell>
          <cell r="F81" t="str">
            <v>Herwijnen</v>
          </cell>
        </row>
        <row r="82">
          <cell r="B82">
            <v>80</v>
          </cell>
          <cell r="C82" t="str">
            <v>Hbc Undenied Darina</v>
          </cell>
          <cell r="D82" t="str">
            <v>Our-Favorite Undenied</v>
          </cell>
          <cell r="E82" t="str">
            <v>Schep Holsteins Holland BV</v>
          </cell>
          <cell r="F82" t="str">
            <v>Bergambacht</v>
          </cell>
        </row>
        <row r="83">
          <cell r="B83">
            <v>81</v>
          </cell>
          <cell r="C83" t="str">
            <v>J.S.Erle Elle</v>
          </cell>
          <cell r="D83" t="str">
            <v>Walnutlawn Sidekick</v>
          </cell>
          <cell r="E83" t="str">
            <v>Vof Jongsteins</v>
          </cell>
          <cell r="F83" t="str">
            <v>Hoogblokland</v>
          </cell>
        </row>
        <row r="84">
          <cell r="B84">
            <v>82</v>
          </cell>
          <cell r="C84" t="str">
            <v>Bons-Holsteins Ella 239</v>
          </cell>
          <cell r="D84" t="str">
            <v>Stantons High Octane</v>
          </cell>
          <cell r="E84" t="str">
            <v>Bons-Holsteins</v>
          </cell>
          <cell r="F84" t="str">
            <v>Ottoland</v>
          </cell>
        </row>
        <row r="85">
          <cell r="B85">
            <v>83</v>
          </cell>
          <cell r="C85" t="str">
            <v>Delta Nanda 1</v>
          </cell>
          <cell r="D85" t="str">
            <v>Delta Jacuzzi-Red</v>
          </cell>
          <cell r="E85" t="str">
            <v>Gw Kemp</v>
          </cell>
          <cell r="F85" t="str">
            <v>Zijderveld</v>
          </cell>
        </row>
        <row r="86">
          <cell r="B86">
            <v>84</v>
          </cell>
          <cell r="C86" t="str">
            <v>Star 2469</v>
          </cell>
          <cell r="D86" t="str">
            <v>Vh Solbakken Bolt Bass Red</v>
          </cell>
          <cell r="E86" t="str">
            <v>Fa van Beest-de Bruin</v>
          </cell>
          <cell r="F86" t="str">
            <v>Hoogblokland</v>
          </cell>
        </row>
        <row r="87">
          <cell r="B87">
            <v>85</v>
          </cell>
          <cell r="C87" t="str">
            <v>Buiteneind Emeraude 3</v>
          </cell>
          <cell r="D87" t="str">
            <v>Woodcrest King Doc</v>
          </cell>
          <cell r="E87" t="str">
            <v>Mts H+Agw Scherpenzeel</v>
          </cell>
          <cell r="F87" t="str">
            <v>Nieuwland</v>
          </cell>
        </row>
        <row r="88">
          <cell r="B88">
            <v>86</v>
          </cell>
          <cell r="C88" t="str">
            <v>Dina 577</v>
          </cell>
          <cell r="D88" t="str">
            <v>Barnkamper Marilyn Oklahoma ET</v>
          </cell>
          <cell r="E88" t="str">
            <v>Melkveebedrijf de Jong</v>
          </cell>
          <cell r="F88" t="str">
            <v>Noordeloos</v>
          </cell>
        </row>
        <row r="89">
          <cell r="B89">
            <v>87</v>
          </cell>
          <cell r="C89" t="str">
            <v>Brando Annie 421</v>
          </cell>
          <cell r="D89" t="str">
            <v>Jk Eder-I Control</v>
          </cell>
          <cell r="E89" t="str">
            <v>Vof D en D Schakel</v>
          </cell>
          <cell r="F89" t="str">
            <v>Brandwijk</v>
          </cell>
        </row>
        <row r="90">
          <cell r="B90">
            <v>88</v>
          </cell>
          <cell r="C90" t="str">
            <v>Jansje 723</v>
          </cell>
          <cell r="D90" t="str">
            <v>Okds Silver Bronze</v>
          </cell>
          <cell r="E90" t="str">
            <v>Fa de Groot</v>
          </cell>
          <cell r="F90" t="str">
            <v>Everdingen</v>
          </cell>
        </row>
        <row r="91">
          <cell r="B91">
            <v>89</v>
          </cell>
          <cell r="C91" t="str">
            <v>Sientje 2424</v>
          </cell>
          <cell r="D91" t="str">
            <v>Seagull-Bay Silver</v>
          </cell>
          <cell r="E91" t="str">
            <v>Fa van Beest-de Bruin</v>
          </cell>
          <cell r="F91" t="str">
            <v>Hoogblokland</v>
          </cell>
        </row>
        <row r="92">
          <cell r="B92">
            <v>90</v>
          </cell>
          <cell r="C92" t="str">
            <v>Wilhelmina 590</v>
          </cell>
          <cell r="D92" t="str">
            <v>Walnutlawn Solomon</v>
          </cell>
          <cell r="E92" t="str">
            <v>Mts van Dijk-de Bruin</v>
          </cell>
          <cell r="F92" t="str">
            <v>Giessenburg</v>
          </cell>
        </row>
        <row r="93">
          <cell r="B93">
            <v>91</v>
          </cell>
          <cell r="C93" t="str">
            <v>Geertje 674</v>
          </cell>
          <cell r="D93" t="str">
            <v>Walnutlawn Solomon</v>
          </cell>
          <cell r="E93" t="str">
            <v>Mts van Dijk-de Bruin</v>
          </cell>
          <cell r="F93" t="str">
            <v>Giessenburg</v>
          </cell>
        </row>
        <row r="94">
          <cell r="B94">
            <v>92</v>
          </cell>
          <cell r="C94" t="str">
            <v>Jonker Stoffelina 392</v>
          </cell>
          <cell r="D94" t="str">
            <v>Farmers Wish Alessandro</v>
          </cell>
          <cell r="E94" t="str">
            <v>C G de Jong</v>
          </cell>
          <cell r="F94" t="str">
            <v>Noordeloos</v>
          </cell>
        </row>
        <row r="95">
          <cell r="B95">
            <v>93</v>
          </cell>
          <cell r="C95" t="str">
            <v>Geertje 672</v>
          </cell>
          <cell r="D95" t="str">
            <v>Val-Bisson Doorman</v>
          </cell>
          <cell r="E95" t="str">
            <v>Mts van Dijk-de Bruin</v>
          </cell>
          <cell r="F95" t="str">
            <v>Giessenburg</v>
          </cell>
        </row>
        <row r="96">
          <cell r="B96">
            <v>94</v>
          </cell>
          <cell r="C96" t="str">
            <v>Dina 572</v>
          </cell>
          <cell r="D96" t="str">
            <v>Croteau Lesperron Unix</v>
          </cell>
          <cell r="E96" t="str">
            <v>Melkveebedrijf de Jong</v>
          </cell>
          <cell r="F96" t="str">
            <v>Noordeloos</v>
          </cell>
        </row>
        <row r="97">
          <cell r="B97">
            <v>95</v>
          </cell>
          <cell r="C97" t="str">
            <v>Metha 108</v>
          </cell>
          <cell r="E97" t="str">
            <v>Melkveebedrijf de Jong</v>
          </cell>
          <cell r="F97" t="str">
            <v>Noordeloos</v>
          </cell>
        </row>
        <row r="98">
          <cell r="B98">
            <v>96</v>
          </cell>
          <cell r="C98" t="str">
            <v>M.H. Lead Mae 6</v>
          </cell>
          <cell r="D98" t="str">
            <v>Mr D Apple Diamondback</v>
          </cell>
          <cell r="E98" t="str">
            <v>Merwehoeve de Groot V.O.F.</v>
          </cell>
          <cell r="F98" t="str">
            <v>Herwijnen</v>
          </cell>
        </row>
        <row r="99">
          <cell r="B99">
            <v>97</v>
          </cell>
          <cell r="C99" t="str">
            <v>Giessenhof Roza 313</v>
          </cell>
          <cell r="D99" t="str">
            <v>Peak Hotline</v>
          </cell>
          <cell r="E99" t="str">
            <v>Mts Kortleve-Kooijman</v>
          </cell>
          <cell r="F99" t="str">
            <v>Noordeloos</v>
          </cell>
        </row>
        <row r="100">
          <cell r="B100">
            <v>98</v>
          </cell>
          <cell r="C100" t="str">
            <v>Giessenhof Hillie 46</v>
          </cell>
          <cell r="D100" t="str">
            <v>American Nova Star-Red</v>
          </cell>
          <cell r="E100" t="str">
            <v>Mts Kortleve-Kooijman</v>
          </cell>
          <cell r="F100" t="str">
            <v>Noordeloos</v>
          </cell>
        </row>
        <row r="101">
          <cell r="B101">
            <v>99</v>
          </cell>
          <cell r="C101" t="str">
            <v>Lenora ET 14</v>
          </cell>
          <cell r="D101" t="str">
            <v>Seagull-Bay Mvp</v>
          </cell>
          <cell r="E101" t="str">
            <v>G van Zandwijk</v>
          </cell>
          <cell r="F101" t="str">
            <v>Vuren</v>
          </cell>
        </row>
        <row r="102">
          <cell r="B102">
            <v>100</v>
          </cell>
          <cell r="C102" t="str">
            <v>Altena 138</v>
          </cell>
          <cell r="E102" t="str">
            <v>Melkveebedrijf de Jong</v>
          </cell>
          <cell r="F102" t="str">
            <v>Noordeloos</v>
          </cell>
        </row>
        <row r="103">
          <cell r="B103">
            <v>101</v>
          </cell>
          <cell r="C103" t="str">
            <v>Star 2315</v>
          </cell>
          <cell r="D103" t="str">
            <v>Ihg Montana</v>
          </cell>
          <cell r="E103" t="str">
            <v>Fa van Beest-de Bruin</v>
          </cell>
          <cell r="F103" t="str">
            <v>Hoogblokland</v>
          </cell>
        </row>
        <row r="104">
          <cell r="B104">
            <v>102</v>
          </cell>
          <cell r="C104" t="str">
            <v>Giessenhof Sannie 458</v>
          </cell>
          <cell r="D104" t="str">
            <v>Delta Colorado</v>
          </cell>
          <cell r="E104" t="str">
            <v>Mts Kortleve-Kooijman</v>
          </cell>
          <cell r="F104" t="str">
            <v>Noordeloos</v>
          </cell>
        </row>
        <row r="105">
          <cell r="B105">
            <v>103</v>
          </cell>
          <cell r="C105" t="str">
            <v>Bons-Holsteins Koba 245</v>
          </cell>
          <cell r="D105" t="str">
            <v>Val-Bisson Doorman</v>
          </cell>
          <cell r="E105" t="str">
            <v>Bons-Holsteins</v>
          </cell>
          <cell r="F105" t="str">
            <v>Ottoland</v>
          </cell>
        </row>
        <row r="106">
          <cell r="B106">
            <v>104</v>
          </cell>
          <cell r="C106" t="str">
            <v>Cobi 108</v>
          </cell>
          <cell r="D106" t="str">
            <v>De-Su Freddie Galaxy</v>
          </cell>
          <cell r="E106" t="str">
            <v>Vof de Bruin</v>
          </cell>
          <cell r="F106" t="str">
            <v>Giessenburg</v>
          </cell>
        </row>
        <row r="107">
          <cell r="B107">
            <v>105</v>
          </cell>
          <cell r="C107" t="str">
            <v>Wilhelmina 580</v>
          </cell>
          <cell r="D107" t="str">
            <v>Monument Impression</v>
          </cell>
          <cell r="E107" t="str">
            <v>Mts van Dijk-de Bruin</v>
          </cell>
          <cell r="F107" t="str">
            <v>Giessenburg</v>
          </cell>
        </row>
        <row r="108">
          <cell r="B108">
            <v>106</v>
          </cell>
          <cell r="C108" t="str">
            <v>Bons-Holsteins Roza 76</v>
          </cell>
          <cell r="D108" t="str">
            <v>Lirr Drew Dempsey</v>
          </cell>
          <cell r="E108" t="str">
            <v>Bons-Holsteins</v>
          </cell>
          <cell r="F108" t="str">
            <v>Ottoland</v>
          </cell>
        </row>
        <row r="109">
          <cell r="B109">
            <v>107</v>
          </cell>
          <cell r="C109" t="str">
            <v>Bons-Holsteins Koba 239</v>
          </cell>
          <cell r="D109" t="str">
            <v>Walnutlawn Solomon</v>
          </cell>
          <cell r="E109" t="str">
            <v>Bons-Holsteins</v>
          </cell>
          <cell r="F109" t="str">
            <v>Ottoland</v>
          </cell>
        </row>
        <row r="110">
          <cell r="B110">
            <v>108</v>
          </cell>
          <cell r="C110" t="str">
            <v>Beemer Atlee Cinderella</v>
          </cell>
          <cell r="D110" t="str">
            <v>Pol Butte Mc Beemer</v>
          </cell>
          <cell r="E110" t="str">
            <v>Fa de Groot</v>
          </cell>
          <cell r="F110" t="str">
            <v>Everdingen</v>
          </cell>
        </row>
        <row r="111">
          <cell r="B111">
            <v>109</v>
          </cell>
          <cell r="C111" t="str">
            <v>Giessenhof Roza 308</v>
          </cell>
          <cell r="D111" t="str">
            <v>Willem's-Hoeve R Browning</v>
          </cell>
          <cell r="E111" t="str">
            <v>Mts Kortleve-Kooijman</v>
          </cell>
          <cell r="F111" t="str">
            <v>Noordeloos</v>
          </cell>
        </row>
        <row r="112">
          <cell r="B112">
            <v>110</v>
          </cell>
          <cell r="C112" t="str">
            <v>Giessenhof Sannie 449</v>
          </cell>
          <cell r="D112" t="str">
            <v>Peak Amplify</v>
          </cell>
          <cell r="E112" t="str">
            <v>Mts Kortleve-Kooijman</v>
          </cell>
          <cell r="F112" t="str">
            <v>Noordeloos</v>
          </cell>
        </row>
        <row r="113">
          <cell r="B113">
            <v>111</v>
          </cell>
          <cell r="C113" t="str">
            <v>De Witboom Greet 101</v>
          </cell>
          <cell r="D113" t="str">
            <v>Kik Prizewinner</v>
          </cell>
          <cell r="E113" t="str">
            <v>Vof Versluis den Otter</v>
          </cell>
          <cell r="F113" t="str">
            <v>Ameide</v>
          </cell>
        </row>
        <row r="114">
          <cell r="B114">
            <v>112</v>
          </cell>
          <cell r="C114" t="str">
            <v>Gretha 81</v>
          </cell>
          <cell r="D114" t="str">
            <v>Toc-Farm Fitz</v>
          </cell>
          <cell r="E114" t="str">
            <v>Vof de Bruin</v>
          </cell>
          <cell r="F114" t="str">
            <v>Giessenburg</v>
          </cell>
        </row>
        <row r="115">
          <cell r="B115">
            <v>113</v>
          </cell>
          <cell r="C115" t="str">
            <v>Wilhelmina 566</v>
          </cell>
          <cell r="D115" t="str">
            <v>Gillette Windbrook</v>
          </cell>
          <cell r="E115" t="str">
            <v>Mts van Dijk-de Bruin</v>
          </cell>
          <cell r="F115" t="str">
            <v>Giessenburg</v>
          </cell>
        </row>
        <row r="116">
          <cell r="B116">
            <v>114</v>
          </cell>
          <cell r="C116" t="str">
            <v>J.S.Miss Mieke</v>
          </cell>
          <cell r="D116" t="str">
            <v>Delaberge Pepper</v>
          </cell>
          <cell r="E116" t="str">
            <v>Vof Jongsteins</v>
          </cell>
          <cell r="F116" t="str">
            <v>Hoogblokland</v>
          </cell>
        </row>
        <row r="117">
          <cell r="B117">
            <v>115</v>
          </cell>
          <cell r="C117" t="str">
            <v>Buiteneind Bea 154</v>
          </cell>
          <cell r="D117" t="str">
            <v>Genervations Epic</v>
          </cell>
          <cell r="E117" t="str">
            <v>Mts H+Agw Scherpenzeel</v>
          </cell>
          <cell r="F117" t="str">
            <v>Nieuwland</v>
          </cell>
        </row>
        <row r="118">
          <cell r="B118">
            <v>116</v>
          </cell>
          <cell r="C118" t="str">
            <v>J.S. Olivia</v>
          </cell>
          <cell r="D118" t="str">
            <v>Heavenly Golden Dreams</v>
          </cell>
          <cell r="E118" t="str">
            <v>Vof Jongsteins</v>
          </cell>
          <cell r="F118" t="str">
            <v>Hoogblokland</v>
          </cell>
        </row>
        <row r="119">
          <cell r="B119">
            <v>117</v>
          </cell>
          <cell r="C119" t="str">
            <v>Madison</v>
          </cell>
          <cell r="D119" t="str">
            <v>Stantons High Octane</v>
          </cell>
          <cell r="E119" t="str">
            <v>Schep Holsteins Holland BV</v>
          </cell>
          <cell r="F119" t="str">
            <v>Bergambacht</v>
          </cell>
        </row>
        <row r="120">
          <cell r="B120">
            <v>118</v>
          </cell>
          <cell r="C120" t="str">
            <v>Elsje 28</v>
          </cell>
          <cell r="D120" t="str">
            <v>Big Malki</v>
          </cell>
          <cell r="E120" t="str">
            <v>Gw Kemp</v>
          </cell>
          <cell r="F120" t="str">
            <v>Zijderveld</v>
          </cell>
        </row>
        <row r="121">
          <cell r="B121">
            <v>119</v>
          </cell>
          <cell r="C121" t="str">
            <v>M.H. Jacobs Julia 7</v>
          </cell>
          <cell r="D121" t="str">
            <v>Luck-E Adonis-Red</v>
          </cell>
          <cell r="E121" t="str">
            <v>Merwehoeve de Groot V.O.F.</v>
          </cell>
          <cell r="F121" t="str">
            <v>Herwijnen</v>
          </cell>
        </row>
        <row r="122">
          <cell r="B122">
            <v>120</v>
          </cell>
          <cell r="C122" t="str">
            <v>Double M Britny</v>
          </cell>
          <cell r="D122" t="str">
            <v>Scientific B Defiant</v>
          </cell>
          <cell r="E122" t="str">
            <v>Vof Jongsteins</v>
          </cell>
          <cell r="F122" t="str">
            <v>Hoogblokland</v>
          </cell>
        </row>
        <row r="123">
          <cell r="B123">
            <v>121</v>
          </cell>
          <cell r="C123" t="str">
            <v>Geertje 605</v>
          </cell>
          <cell r="D123" t="str">
            <v>Heavenly Golden Dreams</v>
          </cell>
          <cell r="E123" t="str">
            <v>Het Lam Vof</v>
          </cell>
          <cell r="F123" t="str">
            <v>Leerbroek</v>
          </cell>
        </row>
        <row r="124">
          <cell r="B124">
            <v>122</v>
          </cell>
          <cell r="C124" t="str">
            <v>Bertha 390</v>
          </cell>
          <cell r="D124" t="str">
            <v>R-E-W Seaver</v>
          </cell>
          <cell r="E124" t="str">
            <v>Fa. H+D van Eijl</v>
          </cell>
          <cell r="F124" t="str">
            <v>Groot Ammers</v>
          </cell>
        </row>
        <row r="125">
          <cell r="B125">
            <v>140</v>
          </cell>
          <cell r="C125" t="str">
            <v>Sara</v>
          </cell>
          <cell r="D125" t="str">
            <v>De Cock</v>
          </cell>
          <cell r="E125" t="str">
            <v>De Drie Wedden</v>
          </cell>
          <cell r="F125" t="str">
            <v>Noordeloos</v>
          </cell>
        </row>
        <row r="126">
          <cell r="B126">
            <v>141</v>
          </cell>
          <cell r="C126" t="str">
            <v>De Vinkenhof Roza 190</v>
          </cell>
          <cell r="D126" t="str">
            <v>Kemper</v>
          </cell>
          <cell r="E126" t="str">
            <v>Vof de Vinkenhof</v>
          </cell>
          <cell r="F126" t="str">
            <v>Groot Ammers</v>
          </cell>
        </row>
        <row r="127">
          <cell r="B127">
            <v>142</v>
          </cell>
          <cell r="C127" t="str">
            <v>Sien 253</v>
          </cell>
          <cell r="D127" t="str">
            <v>Big Redstar</v>
          </cell>
          <cell r="E127" t="str">
            <v>Mts Aantjes</v>
          </cell>
          <cell r="F127" t="str">
            <v>Streefkerk</v>
          </cell>
        </row>
        <row r="128">
          <cell r="B128">
            <v>143</v>
          </cell>
          <cell r="C128" t="str">
            <v>Letta 119</v>
          </cell>
          <cell r="D128" t="str">
            <v>Dg Checkmate</v>
          </cell>
          <cell r="E128" t="str">
            <v>Mts Aantjes</v>
          </cell>
          <cell r="F128" t="str">
            <v>Streefkerk</v>
          </cell>
        </row>
        <row r="129">
          <cell r="B129">
            <v>144</v>
          </cell>
          <cell r="C129" t="str">
            <v>Sien 247</v>
          </cell>
          <cell r="D129" t="str">
            <v>American Carnival-Red</v>
          </cell>
          <cell r="E129" t="str">
            <v>Mts Aantjes</v>
          </cell>
          <cell r="F129" t="str">
            <v>Streefkerk</v>
          </cell>
        </row>
        <row r="130">
          <cell r="B130">
            <v>145</v>
          </cell>
          <cell r="C130" t="str">
            <v>Wilma 45</v>
          </cell>
          <cell r="D130" t="str">
            <v>Delta Mauro-Red</v>
          </cell>
          <cell r="E130" t="str">
            <v>Mts Hakkesteegt-van der Oost</v>
          </cell>
          <cell r="F130" t="str">
            <v>Groot Ammers</v>
          </cell>
        </row>
        <row r="131">
          <cell r="B131">
            <v>146</v>
          </cell>
          <cell r="C131" t="str">
            <v>Josi 280</v>
          </cell>
          <cell r="D131" t="str">
            <v>Delaberge Pepper</v>
          </cell>
          <cell r="E131" t="str">
            <v>Vof de Hoop</v>
          </cell>
          <cell r="F131" t="str">
            <v>Kedichem</v>
          </cell>
        </row>
        <row r="132">
          <cell r="B132">
            <v>147</v>
          </cell>
          <cell r="C132" t="str">
            <v>Margriet 139</v>
          </cell>
          <cell r="D132" t="str">
            <v>Gonzales</v>
          </cell>
          <cell r="E132" t="str">
            <v>Mts Aantjes</v>
          </cell>
          <cell r="F132" t="str">
            <v>Streefkerk</v>
          </cell>
        </row>
        <row r="133">
          <cell r="B133">
            <v>148</v>
          </cell>
          <cell r="D133" t="str">
            <v>Zeeoogst Jordy</v>
          </cell>
          <cell r="E133" t="str">
            <v>De Drie Wedden</v>
          </cell>
          <cell r="F133" t="str">
            <v>Noordeloos</v>
          </cell>
        </row>
        <row r="134">
          <cell r="B134">
            <v>149</v>
          </cell>
          <cell r="C134" t="str">
            <v>Gerda 188</v>
          </cell>
          <cell r="D134" t="str">
            <v>Toc-Farm Fitz</v>
          </cell>
          <cell r="E134" t="str">
            <v>Vof de Hoop</v>
          </cell>
          <cell r="F134" t="str">
            <v>Kedichem</v>
          </cell>
        </row>
        <row r="135">
          <cell r="B135">
            <v>150</v>
          </cell>
          <cell r="C135" t="str">
            <v>Dgh Ria 67</v>
          </cell>
          <cell r="D135" t="str">
            <v>Zaemslach Juno</v>
          </cell>
          <cell r="E135" t="str">
            <v>De Groene Hofstee</v>
          </cell>
          <cell r="F135" t="str">
            <v>Hei en Boeicop</v>
          </cell>
        </row>
        <row r="136">
          <cell r="B136">
            <v>151</v>
          </cell>
          <cell r="C136" t="str">
            <v>De Vinkenhof Annemarie 39</v>
          </cell>
          <cell r="D136" t="str">
            <v>Rudo</v>
          </cell>
          <cell r="E136" t="str">
            <v>Vof de Vinkenhof</v>
          </cell>
          <cell r="F136" t="str">
            <v>Groot Ammers</v>
          </cell>
        </row>
        <row r="137">
          <cell r="B137">
            <v>152</v>
          </cell>
          <cell r="C137" t="str">
            <v>Grada 149</v>
          </cell>
          <cell r="D137" t="str">
            <v>Big Redstar</v>
          </cell>
          <cell r="E137" t="str">
            <v>Mts Aantjes</v>
          </cell>
          <cell r="F137" t="str">
            <v>Streefkerk</v>
          </cell>
        </row>
        <row r="138">
          <cell r="B138">
            <v>153</v>
          </cell>
          <cell r="C138" t="str">
            <v>De Vinkenhof Danielle 197</v>
          </cell>
          <cell r="D138" t="str">
            <v>Meervelder Constant</v>
          </cell>
          <cell r="E138" t="str">
            <v>Vof de Vinkenhof</v>
          </cell>
          <cell r="F138" t="str">
            <v>Groot Ammers</v>
          </cell>
        </row>
        <row r="139">
          <cell r="B139">
            <v>154</v>
          </cell>
          <cell r="C139" t="str">
            <v>Giessenhof Sannie 471</v>
          </cell>
          <cell r="D139" t="str">
            <v>Double W Ranger</v>
          </cell>
          <cell r="E139" t="str">
            <v>Mts Kortleve-Kooijman</v>
          </cell>
          <cell r="F139" t="str">
            <v>Noordeloos</v>
          </cell>
        </row>
        <row r="140">
          <cell r="B140">
            <v>155</v>
          </cell>
          <cell r="C140" t="str">
            <v>Frida 253</v>
          </cell>
          <cell r="D140" t="str">
            <v>Delta Popcorn-Red</v>
          </cell>
          <cell r="E140" t="str">
            <v>Steenwijk Biostee</v>
          </cell>
          <cell r="F140" t="str">
            <v>Strijen</v>
          </cell>
        </row>
        <row r="141">
          <cell r="B141">
            <v>156</v>
          </cell>
          <cell r="C141" t="str">
            <v>Tida 209</v>
          </cell>
          <cell r="D141" t="str">
            <v>Big Winner</v>
          </cell>
          <cell r="E141" t="str">
            <v>Vof Boerderij de Verwondering</v>
          </cell>
          <cell r="F141" t="str">
            <v>Goudriaan</v>
          </cell>
        </row>
        <row r="142">
          <cell r="B142">
            <v>157</v>
          </cell>
          <cell r="C142" t="str">
            <v>Helma27happy2.0</v>
          </cell>
          <cell r="D142" t="str">
            <v>Vr Kuuselan Valpas Vimpula</v>
          </cell>
          <cell r="E142" t="str">
            <v>Mts J. en J. Aanen-de Haan</v>
          </cell>
          <cell r="F142" t="str">
            <v>Brandwyk</v>
          </cell>
        </row>
        <row r="143">
          <cell r="B143">
            <v>158</v>
          </cell>
          <cell r="C143" t="str">
            <v>Giessenhof Thea 70</v>
          </cell>
          <cell r="D143" t="str">
            <v>Double W Ranger</v>
          </cell>
          <cell r="E143" t="str">
            <v>Mts Kortleve-Kooijman</v>
          </cell>
          <cell r="F143" t="str">
            <v>Noordeloos</v>
          </cell>
        </row>
        <row r="144">
          <cell r="B144">
            <v>159</v>
          </cell>
          <cell r="C144" t="str">
            <v>Giessenhof Lindy 42</v>
          </cell>
          <cell r="D144" t="str">
            <v>Delta Treasure</v>
          </cell>
          <cell r="E144" t="str">
            <v>Mts Kortleve-Kooijman</v>
          </cell>
          <cell r="F144" t="str">
            <v>Noordeloos</v>
          </cell>
        </row>
        <row r="145">
          <cell r="B145">
            <v>160</v>
          </cell>
          <cell r="C145" t="str">
            <v>Juweeltje 246</v>
          </cell>
          <cell r="D145" t="str">
            <v>Meyenhorst Pascal</v>
          </cell>
          <cell r="E145" t="str">
            <v>De Drie Wedden</v>
          </cell>
          <cell r="F145" t="str">
            <v>Noordeloos</v>
          </cell>
        </row>
        <row r="146">
          <cell r="B146">
            <v>161</v>
          </cell>
          <cell r="C146" t="str">
            <v>Giessenhof Wilhelmina 19</v>
          </cell>
          <cell r="D146" t="str">
            <v>Delta Treasure</v>
          </cell>
          <cell r="E146" t="str">
            <v>Mts Kortleve-Kooijman</v>
          </cell>
          <cell r="F146" t="str">
            <v>Noordeloos</v>
          </cell>
        </row>
        <row r="147">
          <cell r="B147">
            <v>162</v>
          </cell>
          <cell r="C147" t="str">
            <v>Letta 105</v>
          </cell>
          <cell r="D147" t="str">
            <v>Jotani</v>
          </cell>
          <cell r="E147" t="str">
            <v>Mts Aantjes</v>
          </cell>
          <cell r="F147" t="str">
            <v>Streefkerk</v>
          </cell>
        </row>
        <row r="148">
          <cell r="B148">
            <v>163</v>
          </cell>
          <cell r="C148" t="str">
            <v>Bartje 369</v>
          </cell>
          <cell r="D148" t="str">
            <v>Kian</v>
          </cell>
          <cell r="E148" t="str">
            <v>Vof Boerderij de Verwondering</v>
          </cell>
          <cell r="F148" t="str">
            <v>Goudriaan</v>
          </cell>
        </row>
        <row r="149">
          <cell r="B149">
            <v>164</v>
          </cell>
          <cell r="C149" t="str">
            <v>Nora 193</v>
          </cell>
          <cell r="D149" t="str">
            <v>Zeeoogst Jorrit</v>
          </cell>
          <cell r="E149" t="str">
            <v>De Drie Wedden</v>
          </cell>
          <cell r="F149" t="str">
            <v>Noordeloos</v>
          </cell>
        </row>
        <row r="150">
          <cell r="B150">
            <v>165</v>
          </cell>
          <cell r="C150" t="str">
            <v>De Vinkenhof Danielle 189</v>
          </cell>
          <cell r="D150" t="str">
            <v>Mustang</v>
          </cell>
          <cell r="E150" t="str">
            <v>Vof de Vinkenhof</v>
          </cell>
          <cell r="F150" t="str">
            <v>Groot Ammers</v>
          </cell>
        </row>
        <row r="151">
          <cell r="B151">
            <v>166</v>
          </cell>
          <cell r="C151" t="str">
            <v>Helma 26 Happie</v>
          </cell>
          <cell r="D151" t="str">
            <v>Flipex</v>
          </cell>
          <cell r="E151" t="str">
            <v>Mts J. en J. Aanen-de Haan</v>
          </cell>
          <cell r="F151" t="str">
            <v>Brandwyk</v>
          </cell>
        </row>
        <row r="152">
          <cell r="B152">
            <v>167</v>
          </cell>
          <cell r="C152" t="str">
            <v>Pit Gabriella 1</v>
          </cell>
          <cell r="D152" t="str">
            <v>Scientific B Defiant</v>
          </cell>
          <cell r="E152" t="str">
            <v>Vof de Hoop</v>
          </cell>
          <cell r="F152" t="str">
            <v>Kedichem</v>
          </cell>
        </row>
        <row r="153">
          <cell r="B153">
            <v>168</v>
          </cell>
          <cell r="C153" t="str">
            <v>De Vinkenhof Elsa 1</v>
          </cell>
          <cell r="D153" t="str">
            <v>De Vinkenhof River</v>
          </cell>
          <cell r="E153" t="str">
            <v>Vof de Vinkenhof</v>
          </cell>
          <cell r="F153" t="str">
            <v>Groot Ammers</v>
          </cell>
        </row>
        <row r="154">
          <cell r="B154">
            <v>169</v>
          </cell>
          <cell r="C154" t="str">
            <v>Giessenhof Thea 69</v>
          </cell>
          <cell r="D154" t="str">
            <v>Willem's-Hoeve R Browning</v>
          </cell>
          <cell r="E154" t="str">
            <v>Mts Kortleve-Kooijman</v>
          </cell>
          <cell r="F154" t="str">
            <v>Noordeloos</v>
          </cell>
        </row>
        <row r="155">
          <cell r="B155">
            <v>170</v>
          </cell>
          <cell r="C155" t="str">
            <v>Sien 188</v>
          </cell>
          <cell r="D155" t="str">
            <v>Red Cliff</v>
          </cell>
          <cell r="E155" t="str">
            <v>Mts Aantjes</v>
          </cell>
          <cell r="F155" t="str">
            <v>Streefkerk</v>
          </cell>
        </row>
        <row r="156">
          <cell r="B156">
            <v>171</v>
          </cell>
          <cell r="C156" t="str">
            <v>Fokje 41</v>
          </cell>
          <cell r="D156" t="str">
            <v>Apina Curtis</v>
          </cell>
          <cell r="E156" t="str">
            <v>Mts Hakkesteegt-van der Oost</v>
          </cell>
          <cell r="F156" t="str">
            <v>Groot Ammers</v>
          </cell>
        </row>
        <row r="157">
          <cell r="B157">
            <v>172</v>
          </cell>
          <cell r="C157" t="str">
            <v>Letta 97</v>
          </cell>
          <cell r="D157" t="str">
            <v>Tackleberry</v>
          </cell>
          <cell r="E157" t="str">
            <v>Mts Aantjes</v>
          </cell>
          <cell r="F157" t="str">
            <v>Streefkerk</v>
          </cell>
        </row>
        <row r="158">
          <cell r="B158">
            <v>173</v>
          </cell>
          <cell r="C158" t="str">
            <v>Janny 149</v>
          </cell>
          <cell r="D158" t="str">
            <v>Sabbiona Goldfarm</v>
          </cell>
          <cell r="E158" t="str">
            <v>Steenwijk Biostee</v>
          </cell>
          <cell r="F158" t="str">
            <v>Strijen</v>
          </cell>
        </row>
        <row r="159">
          <cell r="B159">
            <v>174</v>
          </cell>
          <cell r="C159" t="str">
            <v>De Vinkenhof Danielle 163</v>
          </cell>
          <cell r="D159" t="str">
            <v>De Vinkenhof Koen</v>
          </cell>
          <cell r="E159" t="str">
            <v>Vof de Vinkenhof</v>
          </cell>
          <cell r="F159" t="str">
            <v>Groot Ammers</v>
          </cell>
        </row>
        <row r="160">
          <cell r="B160">
            <v>175</v>
          </cell>
          <cell r="C160" t="str">
            <v>Wilma 31</v>
          </cell>
          <cell r="D160" t="str">
            <v>Lowlands Franklin</v>
          </cell>
          <cell r="E160" t="str">
            <v>Mts Hakkesteegt-van der Oost</v>
          </cell>
          <cell r="F160" t="str">
            <v>Groot Ammers</v>
          </cell>
        </row>
        <row r="161">
          <cell r="B161">
            <v>176</v>
          </cell>
          <cell r="C161" t="str">
            <v>De Vinkenhof Danielle 161</v>
          </cell>
          <cell r="D161" t="str">
            <v>Martha 287 Rudolf</v>
          </cell>
          <cell r="E161" t="str">
            <v>Vof de Vinkenhof</v>
          </cell>
          <cell r="F161" t="str">
            <v>Groot Ammers</v>
          </cell>
        </row>
        <row r="162">
          <cell r="B162">
            <v>177</v>
          </cell>
          <cell r="C162" t="str">
            <v>Sien 174</v>
          </cell>
          <cell r="D162" t="str">
            <v>Delta Colorado</v>
          </cell>
          <cell r="E162" t="str">
            <v>Mts Aantjes</v>
          </cell>
          <cell r="F162" t="str">
            <v>Streefkerk</v>
          </cell>
        </row>
        <row r="163">
          <cell r="B163">
            <v>178</v>
          </cell>
          <cell r="C163" t="str">
            <v>De Vinkenhof Roza 144</v>
          </cell>
          <cell r="D163" t="str">
            <v>De Vinkenhof Vondel</v>
          </cell>
          <cell r="E163" t="str">
            <v>Vof de Vinkenhof</v>
          </cell>
          <cell r="F163" t="str">
            <v>Groot Ammers</v>
          </cell>
        </row>
        <row r="164">
          <cell r="B164">
            <v>179</v>
          </cell>
          <cell r="C164" t="str">
            <v>Margriet 123</v>
          </cell>
          <cell r="D164" t="str">
            <v>Delta Colorado</v>
          </cell>
          <cell r="E164" t="str">
            <v>Mts Aantjes</v>
          </cell>
          <cell r="F164" t="str">
            <v>Streefkerk</v>
          </cell>
        </row>
        <row r="165">
          <cell r="B165">
            <v>180</v>
          </cell>
          <cell r="C165" t="str">
            <v>Corrie 71</v>
          </cell>
          <cell r="D165" t="str">
            <v>Boldwin</v>
          </cell>
          <cell r="E165" t="str">
            <v>Vof de Hoop</v>
          </cell>
          <cell r="F165" t="str">
            <v>Kedichem</v>
          </cell>
        </row>
        <row r="166">
          <cell r="B166">
            <v>181</v>
          </cell>
          <cell r="C166" t="str">
            <v>Fiona 41</v>
          </cell>
          <cell r="D166" t="str">
            <v>Delta Mistry</v>
          </cell>
          <cell r="E166" t="str">
            <v>Steenwijk Biostee</v>
          </cell>
          <cell r="F166" t="str">
            <v>Strijen</v>
          </cell>
        </row>
        <row r="167">
          <cell r="B167">
            <v>182</v>
          </cell>
          <cell r="C167" t="str">
            <v>Tida 161</v>
          </cell>
          <cell r="D167" t="str">
            <v>All Ven Torrer</v>
          </cell>
          <cell r="E167" t="str">
            <v>Vof Boerderij de Verwondering</v>
          </cell>
          <cell r="F167" t="str">
            <v>Goudriaan</v>
          </cell>
        </row>
        <row r="168">
          <cell r="B168">
            <v>183</v>
          </cell>
          <cell r="C168" t="str">
            <v>Anita 32</v>
          </cell>
          <cell r="D168" t="str">
            <v>Newhouse Banker</v>
          </cell>
          <cell r="E168" t="str">
            <v>Steenwijk Biostee</v>
          </cell>
          <cell r="F168" t="str">
            <v>Strijen</v>
          </cell>
        </row>
        <row r="169">
          <cell r="B169">
            <v>184</v>
          </cell>
          <cell r="C169" t="str">
            <v>Bakkeveen 141</v>
          </cell>
          <cell r="D169" t="str">
            <v>Geno Maritime</v>
          </cell>
          <cell r="E169" t="str">
            <v>Steenwijk Biostee</v>
          </cell>
          <cell r="F169" t="str">
            <v>Strijen</v>
          </cell>
        </row>
        <row r="170">
          <cell r="B170">
            <v>185</v>
          </cell>
          <cell r="C170" t="str">
            <v>Letta 84</v>
          </cell>
          <cell r="D170" t="str">
            <v>Edway</v>
          </cell>
          <cell r="E170" t="str">
            <v>Mts Aantjes</v>
          </cell>
          <cell r="F170" t="str">
            <v>Streefkerk</v>
          </cell>
        </row>
        <row r="171">
          <cell r="B171">
            <v>186</v>
          </cell>
          <cell r="C171" t="str">
            <v>Juweeltje 228</v>
          </cell>
          <cell r="D171" t="str">
            <v>Meyenhorst Pascal</v>
          </cell>
          <cell r="E171" t="str">
            <v>De Drie Wedden</v>
          </cell>
          <cell r="F171" t="str">
            <v>Noordeloos</v>
          </cell>
        </row>
        <row r="172">
          <cell r="B172">
            <v>187</v>
          </cell>
          <cell r="C172" t="str">
            <v>Elektra 184</v>
          </cell>
          <cell r="D172" t="str">
            <v>Lotto</v>
          </cell>
          <cell r="E172" t="str">
            <v>Vof de Hoop</v>
          </cell>
          <cell r="F172" t="str">
            <v>Kedichem</v>
          </cell>
        </row>
        <row r="173">
          <cell r="B173">
            <v>188</v>
          </cell>
          <cell r="C173" t="str">
            <v>Frieda 419</v>
          </cell>
          <cell r="D173" t="str">
            <v>Cogent Twist</v>
          </cell>
          <cell r="E173" t="str">
            <v>Vof de Hoop</v>
          </cell>
          <cell r="F173" t="str">
            <v>Kedichem</v>
          </cell>
        </row>
        <row r="174">
          <cell r="B174">
            <v>189</v>
          </cell>
          <cell r="C174" t="str">
            <v>Dgh Janny 101</v>
          </cell>
          <cell r="D174" t="str">
            <v>Big Winner</v>
          </cell>
          <cell r="E174" t="str">
            <v>De Groene Hofstee</v>
          </cell>
          <cell r="F174" t="str">
            <v>Hei en Boeicop</v>
          </cell>
        </row>
        <row r="175">
          <cell r="B175">
            <v>190</v>
          </cell>
          <cell r="C175" t="str">
            <v>De Vinkenhof Roza 97</v>
          </cell>
          <cell r="D175" t="str">
            <v>Remco</v>
          </cell>
          <cell r="E175" t="str">
            <v>Vof de Vinkenhof</v>
          </cell>
          <cell r="F175" t="str">
            <v>Groot Ammers</v>
          </cell>
        </row>
        <row r="176">
          <cell r="B176">
            <v>191</v>
          </cell>
          <cell r="C176" t="str">
            <v>Sien 120</v>
          </cell>
          <cell r="D176" t="str">
            <v>Jotan Red</v>
          </cell>
          <cell r="E176" t="str">
            <v>Mts Aantjes</v>
          </cell>
          <cell r="F176" t="str">
            <v>Streefkerk</v>
          </cell>
        </row>
        <row r="177">
          <cell r="B177">
            <v>192</v>
          </cell>
          <cell r="C177" t="str">
            <v>De Vinkenhof Roza 85</v>
          </cell>
          <cell r="D177" t="str">
            <v>Baltimore</v>
          </cell>
          <cell r="E177" t="str">
            <v>Vof de Vinkenhof</v>
          </cell>
          <cell r="F177" t="str">
            <v>Groot Ammers</v>
          </cell>
        </row>
        <row r="178">
          <cell r="B178">
            <v>200</v>
          </cell>
          <cell r="C178" t="str">
            <v>Bertha 104</v>
          </cell>
          <cell r="D178" t="str">
            <v>Koolstein Tucson</v>
          </cell>
          <cell r="E178" t="str">
            <v>Vof Pellikaan-de Jong</v>
          </cell>
          <cell r="F178" t="str">
            <v>Meerkerk</v>
          </cell>
        </row>
        <row r="179">
          <cell r="B179">
            <v>201</v>
          </cell>
          <cell r="C179" t="str">
            <v>Batouwe Alti Roxy Red</v>
          </cell>
          <cell r="D179" t="str">
            <v>Farnear Altitude-Red</v>
          </cell>
          <cell r="E179" t="str">
            <v>Mts A+Dj Aalberts</v>
          </cell>
          <cell r="F179" t="str">
            <v>Zetten</v>
          </cell>
        </row>
        <row r="180">
          <cell r="B180">
            <v>202</v>
          </cell>
          <cell r="C180" t="str">
            <v>Hbc Power Buck Rose</v>
          </cell>
          <cell r="D180" t="str">
            <v>Power</v>
          </cell>
          <cell r="E180" t="str">
            <v>Schep Holsteins Holland BV</v>
          </cell>
          <cell r="F180" t="str">
            <v>Bergambacht</v>
          </cell>
        </row>
        <row r="181">
          <cell r="B181">
            <v>203</v>
          </cell>
          <cell r="C181" t="str">
            <v>Batouwe Redeye Rae P</v>
          </cell>
          <cell r="D181" t="str">
            <v>Vogue Redeye P</v>
          </cell>
          <cell r="E181" t="str">
            <v>Mts A+Dj Aalberts</v>
          </cell>
          <cell r="F181" t="str">
            <v>Zetten</v>
          </cell>
        </row>
        <row r="182">
          <cell r="B182">
            <v>204</v>
          </cell>
          <cell r="C182" t="str">
            <v>Hbc Power Pledge</v>
          </cell>
          <cell r="D182" t="str">
            <v>Power</v>
          </cell>
          <cell r="E182" t="str">
            <v>Schep Holsteins Holland BV</v>
          </cell>
          <cell r="F182" t="str">
            <v>Bergambacht</v>
          </cell>
        </row>
        <row r="183">
          <cell r="B183">
            <v>205</v>
          </cell>
          <cell r="C183" t="str">
            <v>Welland Doortje 91</v>
          </cell>
          <cell r="D183" t="str">
            <v>Pine-Tree Splashy-Red</v>
          </cell>
          <cell r="E183" t="str">
            <v>A en R van der Wel</v>
          </cell>
          <cell r="F183" t="str">
            <v>Hoogblokland</v>
          </cell>
        </row>
        <row r="184">
          <cell r="B184">
            <v>206</v>
          </cell>
          <cell r="C184" t="str">
            <v>M.H. Alana 50</v>
          </cell>
          <cell r="D184" t="str">
            <v>Riverdown Unstopabull</v>
          </cell>
          <cell r="E184" t="str">
            <v>Merwehoeve de Groot V.O.F.</v>
          </cell>
          <cell r="F184" t="str">
            <v>Herwijnen</v>
          </cell>
        </row>
        <row r="185">
          <cell r="B185">
            <v>207</v>
          </cell>
          <cell r="C185" t="str">
            <v>M.H. Alana 49</v>
          </cell>
          <cell r="D185" t="str">
            <v>Riverdown Unstopabull</v>
          </cell>
          <cell r="E185" t="str">
            <v>Merwehoeve de Groot V.O.F.</v>
          </cell>
          <cell r="F185" t="str">
            <v>Herwijnen</v>
          </cell>
        </row>
        <row r="186">
          <cell r="B186">
            <v>208</v>
          </cell>
          <cell r="C186" t="str">
            <v>Attico 7460(223)</v>
          </cell>
          <cell r="D186" t="str">
            <v>Gen-I-Beq Attico Red</v>
          </cell>
          <cell r="E186" t="str">
            <v>Firma Vermaat</v>
          </cell>
          <cell r="F186" t="str">
            <v>Hei en Boeicop</v>
          </cell>
        </row>
        <row r="187">
          <cell r="B187">
            <v>209</v>
          </cell>
          <cell r="C187" t="str">
            <v>M.H. Alana 42</v>
          </cell>
          <cell r="D187" t="str">
            <v>Riverdown Unstopabull</v>
          </cell>
          <cell r="E187" t="str">
            <v>Merwehoeve de Groot V.O.F.</v>
          </cell>
          <cell r="F187" t="str">
            <v>Herwijnen</v>
          </cell>
        </row>
        <row r="188">
          <cell r="B188">
            <v>210</v>
          </cell>
          <cell r="C188" t="str">
            <v>Batouwe Mvn Bellamore</v>
          </cell>
          <cell r="D188" t="str">
            <v>Lindenright Moovin</v>
          </cell>
          <cell r="E188" t="str">
            <v>Mts A+Dj Aalberts</v>
          </cell>
          <cell r="F188" t="str">
            <v>Zetten</v>
          </cell>
        </row>
        <row r="189">
          <cell r="B189">
            <v>211</v>
          </cell>
          <cell r="C189" t="str">
            <v>Welland Klaartje 166</v>
          </cell>
          <cell r="D189" t="str">
            <v>Delta Abundant P</v>
          </cell>
          <cell r="E189" t="str">
            <v>A en R van der Wel</v>
          </cell>
          <cell r="F189" t="str">
            <v>Hoogblokland</v>
          </cell>
        </row>
        <row r="190">
          <cell r="B190">
            <v>212</v>
          </cell>
          <cell r="C190" t="str">
            <v>Welland Doortje 90</v>
          </cell>
          <cell r="D190" t="str">
            <v>Hoogerhorst Dg Oh Rubels-Red</v>
          </cell>
          <cell r="E190" t="str">
            <v>A en R van der Wel</v>
          </cell>
          <cell r="F190" t="str">
            <v>Hoogblokland</v>
          </cell>
        </row>
        <row r="191">
          <cell r="B191">
            <v>213</v>
          </cell>
          <cell r="C191" t="str">
            <v>Vanholland 3star Kalibra Red</v>
          </cell>
          <cell r="D191" t="str">
            <v>Gywer</v>
          </cell>
          <cell r="E191" t="str">
            <v>Vof C van Holland</v>
          </cell>
          <cell r="F191" t="str">
            <v>Delwynen</v>
          </cell>
        </row>
        <row r="192">
          <cell r="B192">
            <v>214</v>
          </cell>
          <cell r="C192" t="str">
            <v>Jansje 381</v>
          </cell>
          <cell r="D192" t="str">
            <v>Delta Fun P</v>
          </cell>
          <cell r="E192" t="str">
            <v>Vof Pellikaan-de Jong</v>
          </cell>
          <cell r="F192" t="str">
            <v>Meerkerk</v>
          </cell>
        </row>
        <row r="193">
          <cell r="B193">
            <v>215</v>
          </cell>
          <cell r="C193" t="str">
            <v>Jansje 380</v>
          </cell>
          <cell r="D193" t="str">
            <v>Jotani</v>
          </cell>
          <cell r="E193" t="str">
            <v>Vof Pellikaan-de Jong</v>
          </cell>
          <cell r="F193" t="str">
            <v>Meerkerk</v>
          </cell>
        </row>
        <row r="194">
          <cell r="B194">
            <v>216</v>
          </cell>
          <cell r="C194" t="str">
            <v>Wimpie 28</v>
          </cell>
          <cell r="E194" t="str">
            <v>Het Lam Vof</v>
          </cell>
          <cell r="F194" t="str">
            <v>Leerbroek</v>
          </cell>
        </row>
        <row r="195">
          <cell r="B195">
            <v>217</v>
          </cell>
          <cell r="C195" t="str">
            <v>Annie 184</v>
          </cell>
          <cell r="D195" t="str">
            <v>Jotani</v>
          </cell>
          <cell r="E195" t="str">
            <v>Vof Pellikaan-de Jong</v>
          </cell>
          <cell r="F195" t="str">
            <v>Meerkerk</v>
          </cell>
        </row>
        <row r="196">
          <cell r="B196">
            <v>218</v>
          </cell>
          <cell r="C196" t="str">
            <v>Emma 1228</v>
          </cell>
          <cell r="D196" t="str">
            <v>Desire Arizona Polled Red</v>
          </cell>
          <cell r="E196" t="str">
            <v>Melkveebedrijf de Jong</v>
          </cell>
          <cell r="F196" t="str">
            <v>Noordeloos</v>
          </cell>
        </row>
        <row r="197">
          <cell r="B197">
            <v>219</v>
          </cell>
          <cell r="C197" t="str">
            <v>Batouwe Jrd Belladonna</v>
          </cell>
          <cell r="D197" t="str">
            <v>Cycle Mcgucci Jordy</v>
          </cell>
          <cell r="E197" t="str">
            <v>Mts A+Dj Aalberts</v>
          </cell>
          <cell r="F197" t="str">
            <v>Zetten</v>
          </cell>
        </row>
        <row r="198">
          <cell r="B198">
            <v>220</v>
          </cell>
          <cell r="C198" t="str">
            <v>Welland Nel 147</v>
          </cell>
          <cell r="D198" t="str">
            <v>Jotani</v>
          </cell>
          <cell r="E198" t="str">
            <v>A en R van der Wel</v>
          </cell>
          <cell r="F198" t="str">
            <v>Hoogblokland</v>
          </cell>
        </row>
        <row r="199">
          <cell r="B199">
            <v>221</v>
          </cell>
          <cell r="C199" t="str">
            <v>M.H. Alana 15</v>
          </cell>
          <cell r="D199" t="str">
            <v>Ri-Val-Re Rager-Red</v>
          </cell>
          <cell r="E199" t="str">
            <v>Merwehoeve de Groot V.O.F.</v>
          </cell>
          <cell r="F199" t="str">
            <v>Herwijnen</v>
          </cell>
        </row>
        <row r="200">
          <cell r="B200">
            <v>222</v>
          </cell>
          <cell r="C200" t="str">
            <v>M.H. Alana 16</v>
          </cell>
          <cell r="D200" t="str">
            <v>Ri-Val-Re Rager-Red</v>
          </cell>
          <cell r="E200" t="str">
            <v>Merwehoeve de Groot V.O.F.</v>
          </cell>
          <cell r="F200" t="str">
            <v>Herwijnen</v>
          </cell>
        </row>
        <row r="201">
          <cell r="B201">
            <v>223</v>
          </cell>
          <cell r="C201" t="str">
            <v>Saskia 1166</v>
          </cell>
          <cell r="D201" t="str">
            <v>Jotani</v>
          </cell>
          <cell r="E201" t="str">
            <v>Melkveebedrijf van Zessen</v>
          </cell>
          <cell r="F201" t="str">
            <v>Lexmond</v>
          </cell>
        </row>
        <row r="202">
          <cell r="B202">
            <v>224</v>
          </cell>
          <cell r="C202" t="str">
            <v>Welland Klaartje 162</v>
          </cell>
          <cell r="D202" t="str">
            <v>Gen-I-Beq Attico Red</v>
          </cell>
          <cell r="E202" t="str">
            <v>A en R van der Wel</v>
          </cell>
          <cell r="F202" t="str">
            <v>Hoogblokland</v>
          </cell>
        </row>
        <row r="203">
          <cell r="B203">
            <v>225</v>
          </cell>
          <cell r="C203" t="str">
            <v>Geertje 663</v>
          </cell>
          <cell r="D203" t="str">
            <v>Huijben Jorck</v>
          </cell>
          <cell r="E203" t="str">
            <v>Mts van Dijk-de Bruin</v>
          </cell>
          <cell r="F203" t="str">
            <v>Giessenburg</v>
          </cell>
        </row>
        <row r="204">
          <cell r="B204">
            <v>226</v>
          </cell>
          <cell r="C204" t="str">
            <v>Jansje 703</v>
          </cell>
          <cell r="D204" t="str">
            <v>Fg Jacot Red</v>
          </cell>
          <cell r="E204" t="str">
            <v>Fa de Groot</v>
          </cell>
          <cell r="F204" t="str">
            <v>Everdingen</v>
          </cell>
        </row>
        <row r="205">
          <cell r="B205">
            <v>227</v>
          </cell>
          <cell r="C205" t="str">
            <v>Anky 2</v>
          </cell>
          <cell r="D205" t="str">
            <v>American Nova Star-Red</v>
          </cell>
          <cell r="E205" t="str">
            <v>Melkveebedrijf van Zessen</v>
          </cell>
          <cell r="F205" t="str">
            <v>Lexmond</v>
          </cell>
        </row>
        <row r="206">
          <cell r="B206">
            <v>228</v>
          </cell>
          <cell r="C206" t="str">
            <v>Greetje 5</v>
          </cell>
          <cell r="D206" t="str">
            <v>Delta Michel P</v>
          </cell>
          <cell r="E206" t="str">
            <v>Melkveebedrijf van Zessen</v>
          </cell>
          <cell r="F206" t="str">
            <v>Lexmond</v>
          </cell>
        </row>
        <row r="207">
          <cell r="B207">
            <v>229</v>
          </cell>
          <cell r="C207" t="str">
            <v>Bons-Holsteins Aaltje 138</v>
          </cell>
          <cell r="D207" t="str">
            <v>Apples Absolute-Red</v>
          </cell>
          <cell r="E207" t="str">
            <v>Bons-Holsteins</v>
          </cell>
          <cell r="F207" t="str">
            <v>Ottoland</v>
          </cell>
        </row>
        <row r="208">
          <cell r="B208">
            <v>230</v>
          </cell>
          <cell r="C208" t="str">
            <v>Greetje 3</v>
          </cell>
          <cell r="D208" t="str">
            <v>Cherokee van de Peul</v>
          </cell>
          <cell r="E208" t="str">
            <v>Melkveebedrijf van Zessen</v>
          </cell>
          <cell r="F208" t="str">
            <v>Lexmond</v>
          </cell>
        </row>
        <row r="209">
          <cell r="B209">
            <v>231</v>
          </cell>
          <cell r="C209" t="str">
            <v>Saskia 1162</v>
          </cell>
          <cell r="D209" t="str">
            <v>Jotan Red</v>
          </cell>
          <cell r="E209" t="str">
            <v>Melkveebedrijf van Zessen</v>
          </cell>
          <cell r="F209" t="str">
            <v>Lexmond</v>
          </cell>
        </row>
        <row r="210">
          <cell r="B210">
            <v>232</v>
          </cell>
          <cell r="C210" t="str">
            <v>Nelly 407</v>
          </cell>
          <cell r="D210" t="str">
            <v>Jotan Red</v>
          </cell>
          <cell r="E210" t="str">
            <v>Melkveebedrijf van Zessen</v>
          </cell>
          <cell r="F210" t="str">
            <v>Lexmond</v>
          </cell>
        </row>
        <row r="211">
          <cell r="B211">
            <v>233</v>
          </cell>
          <cell r="C211" t="str">
            <v>Dykster Dorina</v>
          </cell>
          <cell r="D211" t="str">
            <v>Val-Bisson Doorman</v>
          </cell>
          <cell r="E211" t="str">
            <v>W A Herder</v>
          </cell>
          <cell r="F211" t="str">
            <v>Leusden</v>
          </cell>
        </row>
        <row r="212">
          <cell r="B212">
            <v>234</v>
          </cell>
          <cell r="C212" t="str">
            <v>M.H. Menta 50</v>
          </cell>
          <cell r="D212" t="str">
            <v>Milksource Cheers</v>
          </cell>
          <cell r="E212" t="str">
            <v>Merwehoeve de Groot V.O.F.</v>
          </cell>
          <cell r="F212" t="str">
            <v>Herwijnen</v>
          </cell>
        </row>
        <row r="213">
          <cell r="B213">
            <v>235</v>
          </cell>
          <cell r="C213" t="str">
            <v>Hbc Renegade Sheila</v>
          </cell>
          <cell r="D213" t="str">
            <v>S-S-I Pr Renegade</v>
          </cell>
          <cell r="E213" t="str">
            <v>Schep Holsteins Holland BV</v>
          </cell>
          <cell r="F213" t="str">
            <v>Bergambacht</v>
          </cell>
        </row>
        <row r="214">
          <cell r="B214">
            <v>236</v>
          </cell>
          <cell r="C214" t="str">
            <v>Marry 123</v>
          </cell>
          <cell r="D214" t="str">
            <v>Claynook Barolo</v>
          </cell>
          <cell r="E214" t="str">
            <v>Vof McJm+Gam Goesten-Pullen</v>
          </cell>
          <cell r="F214" t="str">
            <v>Hedel</v>
          </cell>
        </row>
        <row r="215">
          <cell r="B215">
            <v>237</v>
          </cell>
          <cell r="C215" t="str">
            <v>Hinke 49</v>
          </cell>
          <cell r="D215" t="str">
            <v>Claynook Barolo</v>
          </cell>
          <cell r="E215" t="str">
            <v>Vof McJm+Gam Goesten-Pullen</v>
          </cell>
          <cell r="F215" t="str">
            <v>Hedel</v>
          </cell>
        </row>
        <row r="216">
          <cell r="B216">
            <v>238</v>
          </cell>
          <cell r="C216" t="str">
            <v>Irene 183</v>
          </cell>
          <cell r="D216" t="str">
            <v>Aprilday Mcdonald-P-Red</v>
          </cell>
          <cell r="E216" t="str">
            <v>Mts G+Pc de Vos-vd Hek</v>
          </cell>
          <cell r="F216" t="str">
            <v>Groot Ammers</v>
          </cell>
        </row>
        <row r="217">
          <cell r="B217">
            <v>239</v>
          </cell>
          <cell r="C217" t="str">
            <v>M.H. Alana 85</v>
          </cell>
          <cell r="D217" t="str">
            <v>Siemers Renegade Parfect</v>
          </cell>
          <cell r="E217" t="str">
            <v>Merwehoeve de Groot V.O.F.</v>
          </cell>
          <cell r="F217" t="str">
            <v>Herwijnen</v>
          </cell>
        </row>
        <row r="218">
          <cell r="B218">
            <v>240</v>
          </cell>
          <cell r="C218" t="str">
            <v>Bjh My Love Red</v>
          </cell>
          <cell r="D218" t="str">
            <v>Power</v>
          </cell>
          <cell r="E218" t="str">
            <v>Mts A+Dj Aalberts</v>
          </cell>
          <cell r="F218" t="str">
            <v>Zetten</v>
          </cell>
        </row>
        <row r="219">
          <cell r="B219">
            <v>241</v>
          </cell>
          <cell r="C219" t="str">
            <v>Jansje 826</v>
          </cell>
          <cell r="D219" t="str">
            <v>Milksource Cheers</v>
          </cell>
          <cell r="E219" t="str">
            <v>Fa de Groot</v>
          </cell>
          <cell r="F219" t="str">
            <v>Everdingen</v>
          </cell>
        </row>
        <row r="220">
          <cell r="B220">
            <v>242</v>
          </cell>
          <cell r="C220" t="str">
            <v>Buiteneind Nyala 4</v>
          </cell>
          <cell r="D220" t="str">
            <v>Stantons Adorable</v>
          </cell>
          <cell r="E220" t="str">
            <v>Mts H+Agw Scherpenzeel</v>
          </cell>
          <cell r="F220" t="str">
            <v>Nieuwland</v>
          </cell>
        </row>
        <row r="221">
          <cell r="B221">
            <v>243</v>
          </cell>
          <cell r="C221" t="str">
            <v>Buiteneind Emeraude 37</v>
          </cell>
          <cell r="D221" t="str">
            <v>Stantons Adorable</v>
          </cell>
          <cell r="E221" t="str">
            <v>Mts H+Agw Scherpenzeel</v>
          </cell>
          <cell r="F221" t="str">
            <v>Nieuwland</v>
          </cell>
        </row>
        <row r="222">
          <cell r="B222">
            <v>244</v>
          </cell>
          <cell r="C222" t="str">
            <v>Passiehoeve Connie 68</v>
          </cell>
          <cell r="D222" t="str">
            <v>Walnutlawn Brayden P Rc</v>
          </cell>
          <cell r="E222" t="str">
            <v>Mts Aj+M Hoogerbrugge</v>
          </cell>
          <cell r="F222" t="str">
            <v>Woubrugge</v>
          </cell>
        </row>
        <row r="223">
          <cell r="B223">
            <v>245</v>
          </cell>
          <cell r="C223" t="str">
            <v>Bridgestone 230</v>
          </cell>
          <cell r="D223" t="str">
            <v>Walnutlawn Bridgestone</v>
          </cell>
          <cell r="E223" t="str">
            <v>Firma Vermaat</v>
          </cell>
          <cell r="F223" t="str">
            <v>Hei en Boeicop</v>
          </cell>
        </row>
        <row r="224">
          <cell r="B224">
            <v>246</v>
          </cell>
          <cell r="C224" t="str">
            <v>Hbc Tatoo Roza</v>
          </cell>
          <cell r="D224" t="str">
            <v>Duckett Crush Tatoo</v>
          </cell>
          <cell r="E224" t="str">
            <v>Schep Holsteins Holland BV</v>
          </cell>
          <cell r="F224" t="str">
            <v>Bergambacht</v>
          </cell>
        </row>
        <row r="225">
          <cell r="B225">
            <v>247</v>
          </cell>
          <cell r="C225" t="str">
            <v>Batouwe Amaretto Monica</v>
          </cell>
          <cell r="D225" t="str">
            <v>Kcck Amaretto Red</v>
          </cell>
          <cell r="E225" t="str">
            <v>Mts E+Jjw Diks-Teunissen</v>
          </cell>
          <cell r="F225" t="str">
            <v>Wilp Gld</v>
          </cell>
        </row>
        <row r="226">
          <cell r="B226">
            <v>248</v>
          </cell>
          <cell r="C226" t="str">
            <v>Grace 2</v>
          </cell>
          <cell r="D226" t="str">
            <v>River Valley Joyride</v>
          </cell>
          <cell r="E226" t="str">
            <v>J Verdoold</v>
          </cell>
          <cell r="F226" t="str">
            <v>Berkenwoude</v>
          </cell>
        </row>
        <row r="227">
          <cell r="B227">
            <v>249</v>
          </cell>
          <cell r="C227" t="str">
            <v>Jonker Martha 731</v>
          </cell>
          <cell r="E227" t="str">
            <v>C G de Jong</v>
          </cell>
          <cell r="F227" t="str">
            <v>Noordeloos</v>
          </cell>
        </row>
        <row r="228">
          <cell r="B228">
            <v>250</v>
          </cell>
          <cell r="C228" t="str">
            <v>Hbc Manhattan</v>
          </cell>
          <cell r="D228" t="str">
            <v>Farnear Delta-Lambda</v>
          </cell>
          <cell r="E228" t="str">
            <v>Schep Holsteins Holland BV</v>
          </cell>
          <cell r="F228" t="str">
            <v>Bergambacht</v>
          </cell>
        </row>
        <row r="229">
          <cell r="B229">
            <v>251</v>
          </cell>
          <cell r="C229" t="str">
            <v>Jonker Stoffelina 452</v>
          </cell>
          <cell r="D229" t="str">
            <v>Siemers Exc Hanans 31753</v>
          </cell>
          <cell r="E229" t="str">
            <v>C G de Jong</v>
          </cell>
          <cell r="F229" t="str">
            <v>Noordeloos</v>
          </cell>
        </row>
        <row r="230">
          <cell r="B230">
            <v>252</v>
          </cell>
          <cell r="C230" t="str">
            <v>Marry 119</v>
          </cell>
          <cell r="D230" t="str">
            <v>Stantons Chief</v>
          </cell>
          <cell r="E230" t="str">
            <v>Vof McJm+Gam Goesten-Pullen</v>
          </cell>
          <cell r="F230" t="str">
            <v>Hedel</v>
          </cell>
        </row>
        <row r="231">
          <cell r="B231">
            <v>253</v>
          </cell>
          <cell r="C231" t="str">
            <v>Dora 167</v>
          </cell>
          <cell r="D231" t="str">
            <v>Stantons Chief</v>
          </cell>
          <cell r="E231" t="str">
            <v>Mts G+Pc de Vos-vd Hek</v>
          </cell>
          <cell r="F231" t="str">
            <v>Groot Ammers</v>
          </cell>
        </row>
        <row r="232">
          <cell r="B232">
            <v>254</v>
          </cell>
          <cell r="C232" t="str">
            <v>Batouwe Goldjordyna P Red</v>
          </cell>
          <cell r="D232" t="str">
            <v>Cycle Mcgucci Jordy</v>
          </cell>
          <cell r="E232" t="str">
            <v>Mts A+Dj Aalberts</v>
          </cell>
          <cell r="F232" t="str">
            <v>Zetten</v>
          </cell>
        </row>
        <row r="233">
          <cell r="B233">
            <v>255</v>
          </cell>
          <cell r="C233" t="str">
            <v>Van de Ambtse Showtime Camie</v>
          </cell>
          <cell r="D233" t="str">
            <v>Jacobs Showtime-ET</v>
          </cell>
          <cell r="E233" t="str">
            <v>H van de Westeringh</v>
          </cell>
          <cell r="F233" t="str">
            <v>Heteren</v>
          </cell>
        </row>
        <row r="234">
          <cell r="B234">
            <v>256</v>
          </cell>
          <cell r="C234" t="str">
            <v>Passiehoeve Connie 5197</v>
          </cell>
          <cell r="D234" t="str">
            <v>Toc-Farm Fitz</v>
          </cell>
          <cell r="E234" t="str">
            <v>Mts Aj+M Hoogerbrugge</v>
          </cell>
          <cell r="F234" t="str">
            <v>Woubrugge</v>
          </cell>
        </row>
        <row r="235">
          <cell r="B235">
            <v>257</v>
          </cell>
          <cell r="C235" t="str">
            <v>Giessenhof Gerard Anna 163</v>
          </cell>
          <cell r="D235" t="str">
            <v>Newstar</v>
          </cell>
          <cell r="E235" t="str">
            <v>Mts Kortleve-Kooijman</v>
          </cell>
          <cell r="F235" t="str">
            <v>Noordeloos</v>
          </cell>
        </row>
        <row r="236">
          <cell r="B236">
            <v>258</v>
          </cell>
          <cell r="C236" t="str">
            <v>Bjh Alara P</v>
          </cell>
          <cell r="D236" t="str">
            <v>Coomboona Zipit Mirand</v>
          </cell>
          <cell r="E236" t="str">
            <v>Mts E+Jjw Diks-Teunissen</v>
          </cell>
          <cell r="F236" t="str">
            <v>Wilp Gld</v>
          </cell>
        </row>
        <row r="237">
          <cell r="B237">
            <v>259</v>
          </cell>
          <cell r="C237" t="str">
            <v>Share Cinderella 640</v>
          </cell>
          <cell r="D237" t="str">
            <v>Jacobs Showtime-ET</v>
          </cell>
          <cell r="E237" t="str">
            <v>H van de Westeringh</v>
          </cell>
          <cell r="F237" t="str">
            <v>Heteren</v>
          </cell>
        </row>
        <row r="238">
          <cell r="B238">
            <v>260</v>
          </cell>
          <cell r="C238" t="str">
            <v>Hbc Moment Anna</v>
          </cell>
          <cell r="D238" t="str">
            <v>Tappenvale Moment</v>
          </cell>
          <cell r="E238" t="str">
            <v>Schep Holsteins Holland BV</v>
          </cell>
          <cell r="F238" t="str">
            <v>Bergambacht</v>
          </cell>
        </row>
        <row r="239">
          <cell r="B239">
            <v>261</v>
          </cell>
          <cell r="C239" t="str">
            <v>Sh Tease Red</v>
          </cell>
          <cell r="D239" t="str">
            <v>Vogue Illustrator-P</v>
          </cell>
          <cell r="E239" t="str">
            <v>J Verdoold</v>
          </cell>
          <cell r="F239" t="str">
            <v>Berkenwoude</v>
          </cell>
        </row>
        <row r="240">
          <cell r="B240">
            <v>262</v>
          </cell>
          <cell r="C240" t="str">
            <v>Passiehoeve Geertruida 76</v>
          </cell>
          <cell r="D240" t="str">
            <v>Legend-Maker Victor</v>
          </cell>
          <cell r="E240" t="str">
            <v>Mts Aj+M Hoogerbrugge</v>
          </cell>
          <cell r="F240" t="str">
            <v>Woubrugge</v>
          </cell>
        </row>
        <row r="241">
          <cell r="B241">
            <v>263</v>
          </cell>
          <cell r="C241" t="str">
            <v>Jonker Stoffelina 442</v>
          </cell>
          <cell r="D241" t="str">
            <v>Farnear Delta-Lambda</v>
          </cell>
          <cell r="E241" t="str">
            <v>C G de Jong</v>
          </cell>
          <cell r="F241" t="str">
            <v>Noordeloos</v>
          </cell>
        </row>
        <row r="242">
          <cell r="B242">
            <v>264</v>
          </cell>
          <cell r="C242" t="str">
            <v>Jonker Willempje 33</v>
          </cell>
          <cell r="D242" t="str">
            <v>Peak Tropic</v>
          </cell>
          <cell r="E242" t="str">
            <v>C G de Jong</v>
          </cell>
          <cell r="F242" t="str">
            <v>Noordeloos</v>
          </cell>
        </row>
        <row r="243">
          <cell r="B243">
            <v>265</v>
          </cell>
          <cell r="C243" t="str">
            <v>Jk Eder Eliza 4</v>
          </cell>
          <cell r="D243" t="str">
            <v>Stantons Chief</v>
          </cell>
          <cell r="E243" t="str">
            <v>Merwehoeve de Groot V.O.F.</v>
          </cell>
          <cell r="F243" t="str">
            <v>Herwijnen</v>
          </cell>
        </row>
        <row r="244">
          <cell r="B244">
            <v>266</v>
          </cell>
          <cell r="C244" t="str">
            <v>Passiehoeve Wietske 151</v>
          </cell>
          <cell r="D244" t="str">
            <v>Walnutlawn Bridgestone</v>
          </cell>
          <cell r="E244" t="str">
            <v>Mts Aj+M Hoogerbrugge</v>
          </cell>
          <cell r="F244" t="str">
            <v>Woubrugge</v>
          </cell>
        </row>
        <row r="245">
          <cell r="B245">
            <v>267</v>
          </cell>
          <cell r="C245" t="str">
            <v>Bons-Holsteins Koba 288</v>
          </cell>
          <cell r="D245" t="str">
            <v>Toc-Farm Fitz</v>
          </cell>
          <cell r="E245" t="str">
            <v>Bons-Holsteins</v>
          </cell>
          <cell r="F245" t="str">
            <v>Ottoland</v>
          </cell>
        </row>
        <row r="246">
          <cell r="B246">
            <v>276</v>
          </cell>
          <cell r="C246" t="str">
            <v>Giessenhof Sannie 413</v>
          </cell>
          <cell r="D246" t="str">
            <v>Cookiecutter Mom Hunter</v>
          </cell>
          <cell r="E246" t="str">
            <v>Mts Kortleve-Kooijman</v>
          </cell>
          <cell r="F246" t="str">
            <v>Noordeloos</v>
          </cell>
        </row>
        <row r="247">
          <cell r="B247">
            <v>123</v>
          </cell>
          <cell r="C247" t="str">
            <v>Dijnamis Glocky</v>
          </cell>
          <cell r="D247" t="str">
            <v>Chief</v>
          </cell>
          <cell r="E247" t="str">
            <v>Schakel</v>
          </cell>
          <cell r="F247">
            <v>44463</v>
          </cell>
        </row>
        <row r="248">
          <cell r="B248">
            <v>124</v>
          </cell>
          <cell r="C248" t="str">
            <v>Grietje 2770</v>
          </cell>
          <cell r="D248" t="str">
            <v>Ranger</v>
          </cell>
          <cell r="E248" t="str">
            <v xml:space="preserve">V Beest </v>
          </cell>
          <cell r="F248">
            <v>44447</v>
          </cell>
        </row>
        <row r="249">
          <cell r="B249">
            <v>125</v>
          </cell>
          <cell r="C249" t="str">
            <v>M.H. Jacobs Julia 16</v>
          </cell>
          <cell r="D249" t="str">
            <v>accelrenown</v>
          </cell>
          <cell r="E249" t="str">
            <v>Merwehoeve de Groot VOF</v>
          </cell>
          <cell r="F249">
            <v>44258</v>
          </cell>
        </row>
        <row r="250">
          <cell r="B250">
            <v>126</v>
          </cell>
          <cell r="C250" t="str">
            <v>JS Micky</v>
          </cell>
          <cell r="D250" t="str">
            <v>Lambda</v>
          </cell>
          <cell r="E250" t="str">
            <v>Jongsteins</v>
          </cell>
          <cell r="F250">
            <v>43947</v>
          </cell>
        </row>
        <row r="251">
          <cell r="B251">
            <v>128</v>
          </cell>
          <cell r="C251" t="str">
            <v>JS</v>
          </cell>
          <cell r="D251" t="str">
            <v>Denver</v>
          </cell>
          <cell r="E251" t="str">
            <v>Jongsteins</v>
          </cell>
          <cell r="F251">
            <v>43758</v>
          </cell>
        </row>
        <row r="252">
          <cell r="B252">
            <v>129</v>
          </cell>
          <cell r="C252" t="str">
            <v>Emma 1204</v>
          </cell>
          <cell r="D252" t="str">
            <v>Archimedes</v>
          </cell>
          <cell r="E252" t="str">
            <v>Melkveebedrijf de Jong</v>
          </cell>
          <cell r="F252" t="str">
            <v>29-11-208</v>
          </cell>
        </row>
        <row r="253">
          <cell r="B253">
            <v>130</v>
          </cell>
          <cell r="C253" t="str">
            <v>Wellant Geertje 468</v>
          </cell>
          <cell r="D253" t="str">
            <v>Carnival</v>
          </cell>
          <cell r="E253" t="str">
            <v>VD Wel</v>
          </cell>
          <cell r="F253">
            <v>44268</v>
          </cell>
        </row>
        <row r="254">
          <cell r="B254">
            <v>131</v>
          </cell>
          <cell r="C254" t="str">
            <v>Attico 2385</v>
          </cell>
          <cell r="D254" t="str">
            <v>Attico</v>
          </cell>
          <cell r="E254" t="str">
            <v xml:space="preserve">Fa Vermaat </v>
          </cell>
          <cell r="F254">
            <v>43859</v>
          </cell>
        </row>
        <row r="255">
          <cell r="B255">
            <v>132</v>
          </cell>
          <cell r="C255" t="str">
            <v>M.H. Dealynn 6</v>
          </cell>
          <cell r="D255" t="str">
            <v>Jacoby</v>
          </cell>
          <cell r="E255" t="str">
            <v>Merwehoeve de Groot VOF</v>
          </cell>
          <cell r="F255">
            <v>43223</v>
          </cell>
        </row>
        <row r="256">
          <cell r="B256">
            <v>133</v>
          </cell>
          <cell r="C256" t="str">
            <v>Emma 1188</v>
          </cell>
          <cell r="D256" t="str">
            <v>Unix</v>
          </cell>
          <cell r="E256" t="str">
            <v>Melkveebedrijf de Jong</v>
          </cell>
          <cell r="F256">
            <v>43291</v>
          </cell>
        </row>
        <row r="257">
          <cell r="B257">
            <v>134</v>
          </cell>
          <cell r="C257" t="str">
            <v>Jansje 686</v>
          </cell>
          <cell r="D257" t="str">
            <v>Atwood</v>
          </cell>
          <cell r="E257" t="str">
            <v>Fa de Groot</v>
          </cell>
          <cell r="F257">
            <v>42949</v>
          </cell>
        </row>
        <row r="258">
          <cell r="B258">
            <v>271</v>
          </cell>
          <cell r="C258" t="str">
            <v>Margriet 300</v>
          </cell>
          <cell r="D258" t="str">
            <v>Rainy Red</v>
          </cell>
          <cell r="E258" t="str">
            <v>De Vos</v>
          </cell>
          <cell r="F258">
            <v>44900</v>
          </cell>
        </row>
        <row r="259">
          <cell r="B259">
            <v>272</v>
          </cell>
          <cell r="C259" t="str">
            <v>Brando Fokje 80</v>
          </cell>
          <cell r="D259" t="str">
            <v>Moovin</v>
          </cell>
          <cell r="E259" t="str">
            <v>Fa Schakel</v>
          </cell>
          <cell r="F259">
            <v>44846</v>
          </cell>
        </row>
        <row r="260">
          <cell r="B260">
            <v>273</v>
          </cell>
          <cell r="C260" t="str">
            <v>Control Menal</v>
          </cell>
          <cell r="D260" t="str">
            <v>Control</v>
          </cell>
          <cell r="E260" t="str">
            <v>Schep Holstiens</v>
          </cell>
          <cell r="F260">
            <v>44812</v>
          </cell>
        </row>
        <row r="261">
          <cell r="B261">
            <v>274</v>
          </cell>
          <cell r="C261" t="str">
            <v>Martha 730</v>
          </cell>
          <cell r="D261" t="str">
            <v>Tructon</v>
          </cell>
          <cell r="E261" t="str">
            <v xml:space="preserve">CG de Jong </v>
          </cell>
          <cell r="F261">
            <v>44822</v>
          </cell>
        </row>
        <row r="262">
          <cell r="B262">
            <v>275</v>
          </cell>
          <cell r="C262" t="str">
            <v>Sien 271</v>
          </cell>
          <cell r="D262" t="str">
            <v>Rednex</v>
          </cell>
          <cell r="E262" t="str">
            <v>Brouwer</v>
          </cell>
          <cell r="F262">
            <v>44746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topLeftCell="A68" zoomScaleNormal="100" workbookViewId="0">
      <selection activeCell="D74" sqref="D74"/>
    </sheetView>
  </sheetViews>
  <sheetFormatPr defaultRowHeight="14.5" x14ac:dyDescent="0.35"/>
  <cols>
    <col min="1" max="1" width="23" customWidth="1"/>
    <col min="3" max="3" width="33" customWidth="1"/>
    <col min="4" max="4" width="27.54296875" customWidth="1"/>
    <col min="5" max="5" width="21.453125" customWidth="1"/>
    <col min="6" max="6" width="15.453125" customWidth="1"/>
  </cols>
  <sheetData>
    <row r="1" spans="1:6" ht="31" x14ac:dyDescent="0.7">
      <c r="A1" t="s">
        <v>77</v>
      </c>
      <c r="C1" s="1" t="s">
        <v>0</v>
      </c>
    </row>
    <row r="2" spans="1:6" x14ac:dyDescent="0.35">
      <c r="C2" s="2" t="s">
        <v>1</v>
      </c>
    </row>
    <row r="3" spans="1:6" x14ac:dyDescent="0.35">
      <c r="B3" s="12">
        <v>209</v>
      </c>
      <c r="C3" s="11" t="str">
        <f>IF(B3&lt;&gt;"",VLOOKUP(B3,[1]Deelnemers!$B$3:$E$313,2,FALSE),"")</f>
        <v>M.H. Alana 42</v>
      </c>
      <c r="D3" s="11" t="str">
        <f>IF(B3&lt;&gt;"",VLOOKUP(B3,[1]Deelnemers!$B$3:$E$313,3,FALSE),"")</f>
        <v>Riverdown Unstopabull</v>
      </c>
      <c r="E3" s="3" t="str">
        <f>IF(B3&lt;&gt;"",VLOOKUP(B3,[1]Deelnemers!$B$3:$F$313,4,FALSE),"")</f>
        <v>Merwehoeve de Groot V.O.F.</v>
      </c>
      <c r="F3" s="11" t="str">
        <f>IF(B3&lt;&gt;"",VLOOKUP(B3,[1]Deelnemers!$B$3:$F$313,5,FALSE),"")</f>
        <v>Herwijnen</v>
      </c>
    </row>
    <row r="4" spans="1:6" x14ac:dyDescent="0.35">
      <c r="C4" s="2" t="s">
        <v>2</v>
      </c>
    </row>
    <row r="5" spans="1:6" x14ac:dyDescent="0.35">
      <c r="B5">
        <v>231</v>
      </c>
      <c r="C5" t="s">
        <v>55</v>
      </c>
      <c r="D5" t="s">
        <v>56</v>
      </c>
      <c r="E5" t="s">
        <v>47</v>
      </c>
      <c r="F5" t="s">
        <v>48</v>
      </c>
    </row>
    <row r="6" spans="1:6" x14ac:dyDescent="0.35">
      <c r="B6" s="2"/>
      <c r="C6" s="2" t="s">
        <v>3</v>
      </c>
    </row>
    <row r="7" spans="1:6" x14ac:dyDescent="0.35">
      <c r="B7">
        <v>32</v>
      </c>
      <c r="C7" t="s">
        <v>49</v>
      </c>
      <c r="D7" t="s">
        <v>37</v>
      </c>
      <c r="E7" t="s">
        <v>38</v>
      </c>
      <c r="F7" t="s">
        <v>39</v>
      </c>
    </row>
    <row r="8" spans="1:6" x14ac:dyDescent="0.35">
      <c r="C8" s="2" t="s">
        <v>4</v>
      </c>
    </row>
    <row r="9" spans="1:6" x14ac:dyDescent="0.35">
      <c r="B9">
        <v>54</v>
      </c>
      <c r="C9" t="str">
        <f>IF(B9&lt;&gt;"",VLOOKUP(B9,[1]Deelnemers!$B$3:$E$313,2,FALSE),"")</f>
        <v>Bertha 211</v>
      </c>
      <c r="D9" t="str">
        <f>IF(B9&lt;&gt;"",VLOOKUP(B9,[1]Deelnemers!$B$3:$F$313,3,FALSE),"")</f>
        <v>Stantons Chief</v>
      </c>
      <c r="E9" s="3" t="str">
        <f>IF(B9&lt;&gt;"",VLOOKUP(B9,[1]Deelnemers!$B$3:$F$313,4,FALSE),"")</f>
        <v>Fa de Groot</v>
      </c>
      <c r="F9" t="str">
        <f>IF(B9&lt;&gt;"",VLOOKUP(B9,[1]Deelnemers!$B$3:$F$313,5,FALSE),"")</f>
        <v>Everdingen</v>
      </c>
    </row>
    <row r="10" spans="1:6" x14ac:dyDescent="0.35">
      <c r="C10" s="2" t="s">
        <v>5</v>
      </c>
      <c r="E10" s="3"/>
    </row>
    <row r="11" spans="1:6" x14ac:dyDescent="0.35">
      <c r="B11">
        <v>119</v>
      </c>
      <c r="C11" t="str">
        <f>IF(B11&lt;&gt;"",VLOOKUP(B11,[1]Deelnemers!$B$3:$E$313,2,FALSE),"")</f>
        <v>M.H. Jacobs Julia 7</v>
      </c>
      <c r="D11" t="str">
        <f>IF(B11&lt;&gt;"",VLOOKUP(B11,[1]Deelnemers!$B$3:$F$313,3,FALSE),"")</f>
        <v>Luck-E Adonis-Red</v>
      </c>
      <c r="E11" s="3" t="str">
        <f>IF(B11&lt;&gt;"",VLOOKUP(B11,[1]Deelnemers!$B$3:$F$313,4,FALSE),"")</f>
        <v>Merwehoeve de Groot V.O.F.</v>
      </c>
      <c r="F11" t="str">
        <f>IF(B11&lt;&gt;"",VLOOKUP(B11,[1]Deelnemers!$B$3:$F$313,5,FALSE),"")</f>
        <v>Herwijnen</v>
      </c>
    </row>
    <row r="13" spans="1:6" x14ac:dyDescent="0.35">
      <c r="C13" s="2" t="s">
        <v>6</v>
      </c>
    </row>
    <row r="14" spans="1:6" x14ac:dyDescent="0.35">
      <c r="A14" t="s">
        <v>7</v>
      </c>
      <c r="B14" s="12">
        <v>209</v>
      </c>
      <c r="C14" s="11" t="str">
        <f>IF(B14&lt;&gt;"",VLOOKUP(B14,[1]Deelnemers!$B$3:$E$313,2,FALSE),"")</f>
        <v>M.H. Alana 42</v>
      </c>
      <c r="D14" s="11" t="str">
        <f>IF(B14&lt;&gt;"",VLOOKUP(B14,[1]Deelnemers!$B$3:$E$313,3,FALSE),"")</f>
        <v>Riverdown Unstopabull</v>
      </c>
      <c r="E14" s="3" t="str">
        <f>IF(B14&lt;&gt;"",VLOOKUP(B14,[1]Deelnemers!$B$3:$F$313,4,FALSE),"")</f>
        <v>Merwehoeve de Groot V.O.F.</v>
      </c>
      <c r="F14" s="11" t="str">
        <f>IF(B14&lt;&gt;"",VLOOKUP(B14,[1]Deelnemers!$B$3:$F$313,5,FALSE),"")</f>
        <v>Herwijnen</v>
      </c>
    </row>
    <row r="15" spans="1:6" x14ac:dyDescent="0.35">
      <c r="A15" t="s">
        <v>8</v>
      </c>
      <c r="B15" s="12">
        <v>205</v>
      </c>
      <c r="C15" s="11" t="str">
        <f>IF(B15&lt;&gt;"",VLOOKUP(B15,[1]Deelnemers!$B$3:$E$313,2,FALSE),"")</f>
        <v>Welland Doortje 91</v>
      </c>
      <c r="D15" s="11" t="str">
        <f>IF(B15&lt;&gt;"",VLOOKUP(B15,[1]Deelnemers!$B$3:$E$313,3,FALSE),"")</f>
        <v>Pine-Tree Splashy-Red</v>
      </c>
      <c r="E15" s="3" t="str">
        <f>IF(B15&lt;&gt;"",VLOOKUP(B15,[1]Deelnemers!$B$3:$F$313,4,FALSE),"")</f>
        <v>A en R van der Wel</v>
      </c>
      <c r="F15" s="11" t="str">
        <f>IF(B15&lt;&gt;"",VLOOKUP(B15,[1]Deelnemers!$B$3:$F$313,5,FALSE),"")</f>
        <v>Hoogblokland</v>
      </c>
    </row>
    <row r="16" spans="1:6" x14ac:dyDescent="0.35">
      <c r="A16" t="s">
        <v>9</v>
      </c>
      <c r="B16" s="12">
        <v>202</v>
      </c>
      <c r="C16" s="11" t="str">
        <f>IF(B16&lt;&gt;"",VLOOKUP(B16,[1]Deelnemers!$B$3:$E$313,2,FALSE),"")</f>
        <v>Hbc Power Buck Rose</v>
      </c>
      <c r="D16" s="11" t="str">
        <f>IF(B16&lt;&gt;"",VLOOKUP(B16,[1]Deelnemers!$B$3:$E$313,3,FALSE),"")</f>
        <v>Power</v>
      </c>
      <c r="E16" s="3" t="str">
        <f>IF(B16&lt;&gt;"",VLOOKUP(B16,[1]Deelnemers!$B$3:$F$313,4,FALSE),"")</f>
        <v>Schep Holsteins Holland BV</v>
      </c>
      <c r="F16" s="11" t="str">
        <f>IF(B16&lt;&gt;"",VLOOKUP(B16,[1]Deelnemers!$B$3:$F$313,5,FALSE),"")</f>
        <v>Bergambacht</v>
      </c>
    </row>
    <row r="17" spans="1:6" x14ac:dyDescent="0.35">
      <c r="C17" s="2" t="s">
        <v>10</v>
      </c>
    </row>
    <row r="18" spans="1:6" x14ac:dyDescent="0.35">
      <c r="A18" t="s">
        <v>7</v>
      </c>
      <c r="B18">
        <v>221</v>
      </c>
      <c r="C18" t="s">
        <v>67</v>
      </c>
      <c r="D18" t="s">
        <v>68</v>
      </c>
      <c r="E18" t="s">
        <v>45</v>
      </c>
      <c r="F18" t="s">
        <v>46</v>
      </c>
    </row>
    <row r="19" spans="1:6" x14ac:dyDescent="0.35">
      <c r="A19" t="s">
        <v>8</v>
      </c>
      <c r="B19">
        <v>231</v>
      </c>
      <c r="C19" t="s">
        <v>55</v>
      </c>
      <c r="D19" t="s">
        <v>56</v>
      </c>
      <c r="E19" t="s">
        <v>47</v>
      </c>
      <c r="F19" t="s">
        <v>48</v>
      </c>
    </row>
    <row r="20" spans="1:6" x14ac:dyDescent="0.35">
      <c r="A20" t="s">
        <v>9</v>
      </c>
      <c r="B20">
        <v>227</v>
      </c>
      <c r="C20" t="s">
        <v>69</v>
      </c>
      <c r="D20" t="s">
        <v>70</v>
      </c>
      <c r="E20" t="s">
        <v>47</v>
      </c>
      <c r="F20" t="s">
        <v>48</v>
      </c>
    </row>
    <row r="22" spans="1:6" x14ac:dyDescent="0.35">
      <c r="C22" s="2" t="s">
        <v>11</v>
      </c>
    </row>
    <row r="23" spans="1:6" x14ac:dyDescent="0.35">
      <c r="A23" t="s">
        <v>12</v>
      </c>
      <c r="B23">
        <v>17</v>
      </c>
      <c r="C23" t="str">
        <f>IF(B23&lt;&gt;"",VLOOKUP(B23,[1]Deelnemers!$B$3:$E$313,2,FALSE),"")</f>
        <v>De Witboom Chief Goya</v>
      </c>
      <c r="D23" t="str">
        <f>IF(B23&lt;&gt;"",VLOOKUP(B23,[1]Deelnemers!$B$3:$F$313,3,FALSE),"")</f>
        <v>Stantons Chief</v>
      </c>
      <c r="E23" s="3" t="str">
        <f>IF(B23&lt;&gt;"",VLOOKUP(B23,[1]Deelnemers!$B$3:$F$313,4,FALSE),"")</f>
        <v>Vof Versluis den Otter</v>
      </c>
      <c r="F23" t="str">
        <f>IF(B23&lt;&gt;"",VLOOKUP(B23,[1]Deelnemers!$B$3:$F$313,5,FALSE),"")</f>
        <v>Ameide</v>
      </c>
    </row>
    <row r="24" spans="1:6" x14ac:dyDescent="0.35">
      <c r="A24" t="s">
        <v>13</v>
      </c>
      <c r="B24" s="7">
        <v>4</v>
      </c>
      <c r="C24" t="str">
        <f>IF(B24&lt;&gt;"",VLOOKUP(B24,[1]Deelnemers!$B$3:$E$313,2,FALSE),"")</f>
        <v>Hbc Lambda Ilona</v>
      </c>
      <c r="D24" t="str">
        <f>IF(B24&lt;&gt;"",VLOOKUP(B24,[1]Deelnemers!$B$3:$E$313,3,FALSE),"")</f>
        <v>Farnear Delta-Lambda</v>
      </c>
      <c r="E24" s="3" t="str">
        <f>IF(B24&lt;&gt;"",VLOOKUP(B24,[1]Deelnemers!$B$3:$F$313,4,FALSE),"")</f>
        <v>Schep Holsteins Holland BV</v>
      </c>
      <c r="F24" t="str">
        <f>IF(B24&lt;&gt;"",VLOOKUP(B24,[1]Deelnemers!$B$3:$F$313,5,FALSE),"")</f>
        <v>Bergambacht</v>
      </c>
    </row>
    <row r="25" spans="1:6" x14ac:dyDescent="0.35">
      <c r="A25" t="s">
        <v>14</v>
      </c>
      <c r="B25">
        <v>31</v>
      </c>
      <c r="C25" t="str">
        <f>IF(B25&lt;&gt;"",VLOOKUP(B25,[1]Deelnemers!$B$3:$E$313,2,FALSE),"")</f>
        <v>Bons-Holsteins Dikkie 216</v>
      </c>
      <c r="D25" t="str">
        <f>IF(B25&lt;&gt;"",VLOOKUP(B25,[1]Deelnemers!$B$3:$F$313,3,FALSE),"")</f>
        <v>Golden-Oaks Master</v>
      </c>
      <c r="E25" s="3" t="str">
        <f>IF(B25&lt;&gt;"",VLOOKUP(B25,[1]Deelnemers!$B$3:$F$313,4,FALSE),"")</f>
        <v>Bons-Holsteins</v>
      </c>
      <c r="F25" t="str">
        <f>IF(B25&lt;&gt;"",VLOOKUP(B25,[1]Deelnemers!$B$3:$F$313,5,FALSE),"")</f>
        <v>Ottoland</v>
      </c>
    </row>
    <row r="27" spans="1:6" x14ac:dyDescent="0.35">
      <c r="C27" s="2" t="s">
        <v>15</v>
      </c>
    </row>
    <row r="28" spans="1:6" x14ac:dyDescent="0.35">
      <c r="A28" t="s">
        <v>12</v>
      </c>
      <c r="B28">
        <v>248</v>
      </c>
      <c r="C28" t="str">
        <f>IF(B28&lt;&gt;"",VLOOKUP(B28,[1]Deelnemers!$B$3:$E$313,2,FALSE),"")</f>
        <v>Grace 2</v>
      </c>
      <c r="D28" t="str">
        <f>IF(B28&lt;&gt;"",VLOOKUP(B28,[1]Deelnemers!$B$3:$E$313,3,FALSE),"")</f>
        <v>River Valley Joyride</v>
      </c>
      <c r="E28" s="3" t="str">
        <f>IF(B28&lt;&gt;"",VLOOKUP(B28,[1]Deelnemers!$B$3:$F$313,4,FALSE),"")</f>
        <v>J Verdoold</v>
      </c>
      <c r="F28" t="str">
        <f>IF(B28&lt;&gt;"",VLOOKUP(B28,[1]Deelnemers!$B$3:$F$313,5,FALSE),"")</f>
        <v>Berkenwoude</v>
      </c>
    </row>
    <row r="29" spans="1:6" x14ac:dyDescent="0.35">
      <c r="A29" t="s">
        <v>13</v>
      </c>
      <c r="B29">
        <v>237</v>
      </c>
      <c r="C29" t="s">
        <v>57</v>
      </c>
      <c r="D29" t="s">
        <v>58</v>
      </c>
      <c r="E29" t="s">
        <v>59</v>
      </c>
      <c r="F29" t="s">
        <v>60</v>
      </c>
    </row>
    <row r="30" spans="1:6" x14ac:dyDescent="0.35">
      <c r="B30">
        <v>239</v>
      </c>
      <c r="C30" t="s">
        <v>61</v>
      </c>
      <c r="D30" t="s">
        <v>62</v>
      </c>
      <c r="E30" t="s">
        <v>45</v>
      </c>
      <c r="F30" t="s">
        <v>46</v>
      </c>
    </row>
    <row r="32" spans="1:6" x14ac:dyDescent="0.35">
      <c r="C32" s="2" t="s">
        <v>16</v>
      </c>
    </row>
    <row r="33" spans="1:6" x14ac:dyDescent="0.35">
      <c r="A33" t="s">
        <v>12</v>
      </c>
      <c r="B33">
        <v>76</v>
      </c>
      <c r="C33" t="s">
        <v>40</v>
      </c>
      <c r="D33" t="s">
        <v>44</v>
      </c>
      <c r="E33" t="s">
        <v>38</v>
      </c>
      <c r="F33" t="s">
        <v>39</v>
      </c>
    </row>
    <row r="34" spans="1:6" x14ac:dyDescent="0.35">
      <c r="A34" t="s">
        <v>13</v>
      </c>
      <c r="B34">
        <v>54</v>
      </c>
      <c r="C34" t="s">
        <v>33</v>
      </c>
      <c r="D34" t="s">
        <v>34</v>
      </c>
      <c r="E34" t="s">
        <v>35</v>
      </c>
      <c r="F34" t="s">
        <v>36</v>
      </c>
    </row>
    <row r="35" spans="1:6" x14ac:dyDescent="0.35">
      <c r="A35" t="s">
        <v>14</v>
      </c>
      <c r="B35">
        <v>61</v>
      </c>
      <c r="C35" t="s">
        <v>63</v>
      </c>
      <c r="D35" t="s">
        <v>64</v>
      </c>
      <c r="E35" t="s">
        <v>65</v>
      </c>
      <c r="F35" t="s">
        <v>66</v>
      </c>
    </row>
    <row r="36" spans="1:6" x14ac:dyDescent="0.35">
      <c r="C36" s="2" t="s">
        <v>17</v>
      </c>
    </row>
    <row r="37" spans="1:6" x14ac:dyDescent="0.35">
      <c r="A37" t="s">
        <v>12</v>
      </c>
      <c r="B37">
        <v>103</v>
      </c>
      <c r="C37" t="s">
        <v>71</v>
      </c>
      <c r="D37" t="s">
        <v>72</v>
      </c>
      <c r="E37" t="s">
        <v>38</v>
      </c>
      <c r="F37" t="s">
        <v>39</v>
      </c>
    </row>
    <row r="38" spans="1:6" x14ac:dyDescent="0.35">
      <c r="A38" t="s">
        <v>13</v>
      </c>
      <c r="B38">
        <v>111</v>
      </c>
      <c r="C38" t="s">
        <v>73</v>
      </c>
      <c r="D38" t="s">
        <v>74</v>
      </c>
      <c r="E38" t="s">
        <v>75</v>
      </c>
      <c r="F38" t="s">
        <v>76</v>
      </c>
    </row>
    <row r="39" spans="1:6" x14ac:dyDescent="0.35">
      <c r="A39" t="s">
        <v>14</v>
      </c>
    </row>
    <row r="41" spans="1:6" ht="18.5" x14ac:dyDescent="0.45">
      <c r="B41" s="8"/>
      <c r="C41" s="9" t="s">
        <v>18</v>
      </c>
    </row>
    <row r="42" spans="1:6" x14ac:dyDescent="0.35">
      <c r="A42" t="s">
        <v>12</v>
      </c>
      <c r="B42">
        <v>103</v>
      </c>
      <c r="C42" t="s">
        <v>71</v>
      </c>
      <c r="D42" t="s">
        <v>72</v>
      </c>
      <c r="E42" t="s">
        <v>38</v>
      </c>
      <c r="F42" t="s">
        <v>39</v>
      </c>
    </row>
    <row r="45" spans="1:6" x14ac:dyDescent="0.35">
      <c r="B45" t="s">
        <v>19</v>
      </c>
      <c r="C45" s="4" t="s">
        <v>20</v>
      </c>
    </row>
    <row r="46" spans="1:6" x14ac:dyDescent="0.35">
      <c r="A46" t="s">
        <v>12</v>
      </c>
      <c r="C46" s="5" t="s">
        <v>96</v>
      </c>
    </row>
    <row r="47" spans="1:6" x14ac:dyDescent="0.35">
      <c r="A47" t="s">
        <v>31</v>
      </c>
      <c r="C47" s="5" t="s">
        <v>95</v>
      </c>
    </row>
    <row r="48" spans="1:6" x14ac:dyDescent="0.35">
      <c r="A48" t="s">
        <v>32</v>
      </c>
      <c r="C48" t="s">
        <v>94</v>
      </c>
    </row>
    <row r="49" spans="1:6" x14ac:dyDescent="0.35">
      <c r="C49" s="2" t="s">
        <v>21</v>
      </c>
    </row>
    <row r="50" spans="1:6" x14ac:dyDescent="0.35">
      <c r="A50" t="s">
        <v>12</v>
      </c>
      <c r="C50" s="5" t="s">
        <v>97</v>
      </c>
    </row>
    <row r="51" spans="1:6" x14ac:dyDescent="0.35">
      <c r="A51" t="s">
        <v>42</v>
      </c>
      <c r="C51" s="5" t="s">
        <v>47</v>
      </c>
    </row>
    <row r="52" spans="1:6" x14ac:dyDescent="0.35">
      <c r="A52" t="s">
        <v>43</v>
      </c>
      <c r="C52" s="5" t="s">
        <v>98</v>
      </c>
    </row>
    <row r="53" spans="1:6" x14ac:dyDescent="0.35">
      <c r="C53" s="2" t="s">
        <v>22</v>
      </c>
      <c r="E53" s="2" t="s">
        <v>23</v>
      </c>
    </row>
    <row r="54" spans="1:6" x14ac:dyDescent="0.35">
      <c r="B54">
        <v>1</v>
      </c>
      <c r="C54" t="s">
        <v>99</v>
      </c>
      <c r="D54" s="13" t="s">
        <v>24</v>
      </c>
      <c r="E54" t="s">
        <v>50</v>
      </c>
    </row>
    <row r="55" spans="1:6" x14ac:dyDescent="0.35">
      <c r="B55">
        <v>2</v>
      </c>
      <c r="C55" t="s">
        <v>100</v>
      </c>
      <c r="D55" s="13" t="s">
        <v>25</v>
      </c>
      <c r="E55" t="s">
        <v>51</v>
      </c>
    </row>
    <row r="58" spans="1:6" x14ac:dyDescent="0.35">
      <c r="C58" s="2" t="s">
        <v>30</v>
      </c>
    </row>
    <row r="59" spans="1:6" x14ac:dyDescent="0.35">
      <c r="B59">
        <v>192</v>
      </c>
      <c r="C59" t="s">
        <v>52</v>
      </c>
      <c r="D59" t="s">
        <v>53</v>
      </c>
      <c r="E59" t="s">
        <v>54</v>
      </c>
      <c r="F59" t="s">
        <v>41</v>
      </c>
    </row>
    <row r="60" spans="1:6" x14ac:dyDescent="0.35">
      <c r="B60" s="2"/>
    </row>
    <row r="61" spans="1:6" ht="23.5" x14ac:dyDescent="0.55000000000000004">
      <c r="B61" s="6" t="s">
        <v>26</v>
      </c>
    </row>
    <row r="62" spans="1:6" x14ac:dyDescent="0.35">
      <c r="C62" s="2" t="s">
        <v>27</v>
      </c>
    </row>
    <row r="63" spans="1:6" x14ac:dyDescent="0.35">
      <c r="A63" s="2" t="s">
        <v>12</v>
      </c>
      <c r="B63">
        <v>144</v>
      </c>
      <c r="C63" t="s">
        <v>78</v>
      </c>
      <c r="D63" t="s">
        <v>79</v>
      </c>
      <c r="E63" t="s">
        <v>80</v>
      </c>
      <c r="F63" t="s">
        <v>81</v>
      </c>
    </row>
    <row r="64" spans="1:6" x14ac:dyDescent="0.35">
      <c r="A64" s="2" t="s">
        <v>13</v>
      </c>
      <c r="B64">
        <v>196</v>
      </c>
      <c r="E64" s="3"/>
    </row>
    <row r="65" spans="1:6" x14ac:dyDescent="0.35">
      <c r="A65" s="2"/>
      <c r="B65" s="7"/>
      <c r="E65" s="3"/>
    </row>
    <row r="66" spans="1:6" x14ac:dyDescent="0.35">
      <c r="C66" s="2" t="s">
        <v>27</v>
      </c>
    </row>
    <row r="67" spans="1:6" x14ac:dyDescent="0.35">
      <c r="A67" s="2" t="s">
        <v>12</v>
      </c>
      <c r="B67">
        <v>155</v>
      </c>
      <c r="C67" t="s">
        <v>82</v>
      </c>
      <c r="D67" t="s">
        <v>83</v>
      </c>
      <c r="E67" t="s">
        <v>84</v>
      </c>
      <c r="F67" t="s">
        <v>85</v>
      </c>
    </row>
    <row r="68" spans="1:6" x14ac:dyDescent="0.35">
      <c r="A68" s="2" t="s">
        <v>13</v>
      </c>
      <c r="B68">
        <v>154</v>
      </c>
      <c r="C68" t="s">
        <v>86</v>
      </c>
      <c r="D68" t="s">
        <v>87</v>
      </c>
      <c r="E68" t="s">
        <v>88</v>
      </c>
      <c r="F68" t="s">
        <v>89</v>
      </c>
    </row>
    <row r="69" spans="1:6" x14ac:dyDescent="0.35">
      <c r="A69" s="2"/>
      <c r="B69" s="7"/>
    </row>
    <row r="70" spans="1:6" x14ac:dyDescent="0.35">
      <c r="C70" s="2" t="s">
        <v>28</v>
      </c>
    </row>
    <row r="71" spans="1:6" x14ac:dyDescent="0.35">
      <c r="A71" s="2" t="s">
        <v>12</v>
      </c>
      <c r="B71">
        <v>184</v>
      </c>
      <c r="C71" t="s">
        <v>90</v>
      </c>
      <c r="D71" t="s">
        <v>91</v>
      </c>
      <c r="E71" t="s">
        <v>84</v>
      </c>
      <c r="F71" t="s">
        <v>85</v>
      </c>
    </row>
    <row r="72" spans="1:6" x14ac:dyDescent="0.35">
      <c r="A72" s="2" t="s">
        <v>13</v>
      </c>
      <c r="B72">
        <v>181</v>
      </c>
      <c r="C72" t="s">
        <v>92</v>
      </c>
      <c r="D72" t="s">
        <v>93</v>
      </c>
      <c r="E72" t="s">
        <v>84</v>
      </c>
      <c r="F72" t="s">
        <v>85</v>
      </c>
    </row>
    <row r="73" spans="1:6" x14ac:dyDescent="0.35">
      <c r="A73" s="2"/>
      <c r="B73" s="7"/>
    </row>
    <row r="75" spans="1:6" x14ac:dyDescent="0.35">
      <c r="C75" s="2" t="s">
        <v>29</v>
      </c>
    </row>
    <row r="76" spans="1:6" x14ac:dyDescent="0.35">
      <c r="A76" t="s">
        <v>12</v>
      </c>
      <c r="C76" s="10"/>
    </row>
    <row r="77" spans="1:6" x14ac:dyDescent="0.35">
      <c r="A77" t="s">
        <v>13</v>
      </c>
      <c r="C77" s="7"/>
    </row>
    <row r="78" spans="1:6" x14ac:dyDescent="0.35">
      <c r="A78" t="s">
        <v>14</v>
      </c>
    </row>
    <row r="80" spans="1:6" x14ac:dyDescent="0.35">
      <c r="A80" s="2"/>
      <c r="C80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87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Uitslag kampioenskeuring</vt:lpstr>
      <vt:lpstr>Blad1</vt:lpstr>
      <vt:lpstr>Blad2</vt:lpstr>
      <vt:lpstr>Blad3</vt:lpstr>
      <vt:lpstr>'Uitslag kampioenskeuring'!Afdrukbereik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Michelle Fronik</cp:lastModifiedBy>
  <cp:lastPrinted>2023-09-16T13:50:22Z</cp:lastPrinted>
  <dcterms:created xsi:type="dcterms:W3CDTF">2018-10-06T14:22:12Z</dcterms:created>
  <dcterms:modified xsi:type="dcterms:W3CDTF">2023-09-16T14:22:27Z</dcterms:modified>
</cp:coreProperties>
</file>